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70" windowWidth="19035" windowHeight="967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б" localSheetId="2">#REF!</definedName>
    <definedName name="\б">#REF!</definedName>
    <definedName name="_FY1">#N/A</definedName>
    <definedName name="_SP1" localSheetId="2">[1]FES!#REF!</definedName>
    <definedName name="_SP1">[1]FES!#REF!</definedName>
    <definedName name="_SP10" localSheetId="2">[1]FES!#REF!</definedName>
    <definedName name="_SP10">[1]FES!#REF!</definedName>
    <definedName name="_SP11" localSheetId="2">[1]FES!#REF!</definedName>
    <definedName name="_SP11">[1]FES!#REF!</definedName>
    <definedName name="_SP12" localSheetId="2">[1]FES!#REF!</definedName>
    <definedName name="_SP12">[1]FES!#REF!</definedName>
    <definedName name="_SP13" localSheetId="2">[1]FES!#REF!</definedName>
    <definedName name="_SP13">[1]FES!#REF!</definedName>
    <definedName name="_SP14" localSheetId="2">[1]FES!#REF!</definedName>
    <definedName name="_SP14">[1]FES!#REF!</definedName>
    <definedName name="_SP15" localSheetId="2">[1]FES!#REF!</definedName>
    <definedName name="_SP15">[1]FES!#REF!</definedName>
    <definedName name="_SP16" localSheetId="2">[1]FES!#REF!</definedName>
    <definedName name="_SP16">[1]FES!#REF!</definedName>
    <definedName name="_SP17" localSheetId="2">[1]FES!#REF!</definedName>
    <definedName name="_SP17">[1]FES!#REF!</definedName>
    <definedName name="_SP18" localSheetId="2">[1]FES!#REF!</definedName>
    <definedName name="_SP18">[1]FES!#REF!</definedName>
    <definedName name="_SP19" localSheetId="2">[1]FES!#REF!</definedName>
    <definedName name="_SP19">[1]FES!#REF!</definedName>
    <definedName name="_SP2" localSheetId="2">[1]FES!#REF!</definedName>
    <definedName name="_SP2">[1]FES!#REF!</definedName>
    <definedName name="_SP20" localSheetId="2">[1]FES!#REF!</definedName>
    <definedName name="_SP20">[1]FES!#REF!</definedName>
    <definedName name="_SP3" localSheetId="2">[1]FES!#REF!</definedName>
    <definedName name="_SP3">[1]FES!#REF!</definedName>
    <definedName name="_SP4" localSheetId="2">[1]FES!#REF!</definedName>
    <definedName name="_SP4">[1]FES!#REF!</definedName>
    <definedName name="_SP5" localSheetId="2">[1]FES!#REF!</definedName>
    <definedName name="_SP5">[1]FES!#REF!</definedName>
    <definedName name="_SP7" localSheetId="2">[1]FES!#REF!</definedName>
    <definedName name="_SP7">[1]FES!#REF!</definedName>
    <definedName name="_SP8" localSheetId="2">[1]FES!#REF!</definedName>
    <definedName name="_SP8">[1]FES!#REF!</definedName>
    <definedName name="_SP9" localSheetId="2">[1]FES!#REF!</definedName>
    <definedName name="_SP9">[1]FES!#REF!</definedName>
    <definedName name="_xlnm._FilterDatabase" localSheetId="1" hidden="1">'Приложение №2 План закупки'!$A$8:$BI$11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>#REF!</definedName>
    <definedName name="n" localSheetId="2">#REF!</definedName>
    <definedName name="n">#REF!</definedName>
    <definedName name="rrtget6">#N/A</definedName>
    <definedName name="S1_" localSheetId="2">#REF!</definedName>
    <definedName name="S1_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>#REF!</definedName>
    <definedName name="оро">#N/A</definedName>
    <definedName name="первый" localSheetId="2">#REF!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B12" i="10" l="1"/>
  <c r="AA12" i="10"/>
  <c r="Q12" i="10"/>
  <c r="P12" i="10"/>
  <c r="Q10" i="10" l="1"/>
  <c r="AB10" i="10" l="1"/>
  <c r="AB11" i="10" l="1"/>
  <c r="Q11" i="10"/>
</calcChain>
</file>

<file path=xl/sharedStrings.xml><?xml version="1.0" encoding="utf-8"?>
<sst xmlns="http://schemas.openxmlformats.org/spreadsheetml/2006/main" count="230" uniqueCount="138">
  <si>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</si>
  <si>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</si>
  <si>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</si>
  <si>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</si>
  <si>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</si>
  <si>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</si>
  <si>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</si>
  <si>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</si>
  <si>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</si>
  <si>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</si>
  <si>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</si>
  <si>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</si>
  <si>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</si>
  <si>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</si>
  <si>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</si>
  <si>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</si>
  <si>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</si>
  <si>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</si>
  <si>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</si>
  <si>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</si>
  <si>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</si>
  <si>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</si>
  <si>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</si>
  <si>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</si>
  <si>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</si>
  <si>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</si>
  <si>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</si>
  <si>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</si>
  <si>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</si>
  <si>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</si>
  <si>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</si>
  <si>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</si>
  <si>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</si>
  <si>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</si>
  <si>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</si>
  <si>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</si>
  <si>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</si>
  <si>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</si>
  <si>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</si>
  <si>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</si>
  <si>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</si>
  <si>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</si>
  <si>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</si>
  <si>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</si>
  <si>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</si>
  <si>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</si>
  <si>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</si>
  <si>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</si>
  <si>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</si>
  <si>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</si>
  <si>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</si>
  <si>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</si>
  <si>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</si>
  <si>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</si>
  <si>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</si>
  <si>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</si>
  <si>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</si>
  <si>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</si>
  <si>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</si>
  <si>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</si>
  <si>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</si>
  <si>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</si>
  <si>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</si>
  <si>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</si>
  <si>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</si>
  <si>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</si>
  <si>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</si>
  <si>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</si>
  <si>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</si>
  <si>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</si>
  <si>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</si>
  <si>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</si>
  <si>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</si>
  <si>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</si>
  <si>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</si>
  <si>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</si>
  <si>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</si>
  <si>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</si>
  <si>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</si>
  <si>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</si>
  <si>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</si>
  <si>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</si>
  <si>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</si>
  <si>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</si>
  <si>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</si>
  <si>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</si>
  <si>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</si>
  <si>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</si>
  <si>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</si>
  <si>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ОАО "Энергосервис Волги"</t>
  </si>
  <si>
    <t>Маркетинговое исследование</t>
  </si>
  <si>
    <t>-</t>
  </si>
  <si>
    <t>Энергосервис Волги</t>
  </si>
  <si>
    <t>Собственные средства</t>
  </si>
  <si>
    <t>МТРиО</t>
  </si>
  <si>
    <t>Материальные затраты</t>
  </si>
  <si>
    <t>Электронная на  otc-tender</t>
  </si>
  <si>
    <t>Нет</t>
  </si>
  <si>
    <t>не требуется</t>
  </si>
  <si>
    <t>шт.</t>
  </si>
  <si>
    <t>Блок ПТО</t>
  </si>
  <si>
    <t>блок АХО</t>
  </si>
  <si>
    <t>шт</t>
  </si>
  <si>
    <t>И.П. Джабраилов И.М.</t>
  </si>
  <si>
    <t>Саратовская область, г. Саратов</t>
  </si>
  <si>
    <t>5.6.2.</t>
  </si>
  <si>
    <t>2.6.2.</t>
  </si>
  <si>
    <t>5.1.</t>
  </si>
  <si>
    <t>ОЗП</t>
  </si>
  <si>
    <t>Мелкая закупка</t>
  </si>
  <si>
    <t>ТС</t>
  </si>
  <si>
    <t>не электронная</t>
  </si>
  <si>
    <t>В соответствии с условиями закупочной документации</t>
  </si>
  <si>
    <t>Соответствие предлагаемой продукции условиям торгов, ГОСТУ, ТУ, подтверждаться сертификатами (декларациями) соответствия, паспортами и (или) другими аналогичными документами</t>
  </si>
  <si>
    <t>Услуги по аренде автотранспорта с экипажем для нужд ОАО "Энергосервис Волги"</t>
  </si>
  <si>
    <t>63401000000</t>
  </si>
  <si>
    <t>Саратовская область, Саратов</t>
  </si>
  <si>
    <t>Оказание услуг по аренде автотранспорта с экипажем для нужд ОАО "Энергосервис Волги"</t>
  </si>
  <si>
    <t>Арендная плата по направлениям (арендодателям)</t>
  </si>
  <si>
    <t>Аренда автотранспорта с экипажем</t>
  </si>
  <si>
    <t>Вода питьевая</t>
  </si>
  <si>
    <t>60.22</t>
  </si>
  <si>
    <t>Приложение №2 к Положению о закупке товаров, работ, услуг для нужд ОАО "Энергосервис Волги"</t>
  </si>
  <si>
    <t>ЕИ</t>
  </si>
  <si>
    <t>Аренда помещения</t>
  </si>
  <si>
    <t>70</t>
  </si>
  <si>
    <t>7010000</t>
  </si>
  <si>
    <t>Приложение №2.1 к Положению о закупке товаров, работ, услуг для нужд ОАО "Энергосервис Волги"</t>
  </si>
  <si>
    <t>41.00.1</t>
  </si>
  <si>
    <t>1</t>
  </si>
  <si>
    <t>План закупок ОАО "Энергосервис Волги" на 2015 год</t>
  </si>
  <si>
    <t>2015-2016</t>
  </si>
  <si>
    <t>655,08</t>
  </si>
  <si>
    <t>НДС не облагается на основании ст. 346.12 и 346.13 главы 26.2 Налогового кодекса РФ.</t>
  </si>
  <si>
    <t>План условно-постоянных закупок ОАО "Энергосервис Волги" на 2015 год</t>
  </si>
  <si>
    <t>Всего:</t>
  </si>
  <si>
    <t xml:space="preserve"> Аренда помещения для нужд ОАО "Энергосервис Волги"</t>
  </si>
  <si>
    <t>Поставка бутилированной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</si>
</sst>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6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8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7" fillId="0" borderId="1" xfId="0" applyNumberFormat="1" applyFont="1" applyFill="1" applyBorder="1" applyAlignment="1">
      <alignment horizontal="center" vertical="center" shrinkToFit="1"/>
    </xf>
    <xf numFmtId="49" fontId="84" fillId="0" borderId="1" xfId="59049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shrinkToFit="1"/>
    </xf>
    <xf numFmtId="14" fontId="87" fillId="0" borderId="1" xfId="0" applyNumberFormat="1" applyFont="1" applyFill="1" applyBorder="1" applyAlignment="1">
      <alignment horizontal="center" vertical="center" shrinkToFit="1"/>
    </xf>
    <xf numFmtId="2" fontId="87" fillId="0" borderId="1" xfId="0" applyNumberFormat="1" applyFont="1" applyFill="1" applyBorder="1" applyAlignment="1">
      <alignment horizontal="center" vertical="center" wrapText="1"/>
    </xf>
    <xf numFmtId="0" fontId="84" fillId="0" borderId="1" xfId="0" applyNumberFormat="1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0" fontId="87" fillId="0" borderId="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/>
    </xf>
    <xf numFmtId="0" fontId="84" fillId="0" borderId="1" xfId="0" applyNumberFormat="1" applyFont="1" applyFill="1" applyBorder="1" applyAlignment="1">
      <alignment horizontal="center" vertical="center" shrinkToFit="1"/>
    </xf>
    <xf numFmtId="49" fontId="87" fillId="0" borderId="1" xfId="0" applyNumberFormat="1" applyFont="1" applyFill="1" applyBorder="1" applyAlignment="1">
      <alignment horizontal="center" vertical="center" wrapText="1" shrinkToFit="1"/>
    </xf>
    <xf numFmtId="2" fontId="8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/>
    <xf numFmtId="2" fontId="16" fillId="0" borderId="1" xfId="0" applyNumberFormat="1" applyFont="1" applyFill="1" applyBorder="1"/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5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0" xfId="0" applyFont="1" applyAlignment="1">
      <alignment horizontal="left" vertical="top"/>
    </xf>
    <xf numFmtId="0" fontId="86" fillId="0" borderId="0" xfId="0" applyFont="1" applyAlignment="1">
      <alignment horizontal="left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6"/>
  <sheetViews>
    <sheetView tabSelected="1" topLeftCell="A2" zoomScale="80" zoomScaleNormal="80" workbookViewId="0">
      <selection activeCell="C16" sqref="C16"/>
    </sheetView>
  </sheetViews>
  <sheetFormatPr defaultRowHeight="15"/>
  <cols>
    <col min="2" max="2" width="11.5703125" customWidth="1"/>
    <col min="3" max="3" width="32" customWidth="1"/>
    <col min="4" max="4" width="34.140625" customWidth="1"/>
    <col min="5" max="5" width="12.28515625" customWidth="1"/>
    <col min="6" max="6" width="12.140625" style="7" customWidth="1"/>
    <col min="7" max="7" width="13.85546875" style="7" customWidth="1"/>
    <col min="8" max="8" width="9.28515625" bestFit="1" customWidth="1"/>
    <col min="9" max="9" width="50.28515625" style="7" customWidth="1"/>
    <col min="10" max="10" width="44.42578125" style="7" bestFit="1" customWidth="1"/>
    <col min="11" max="11" width="11.5703125" customWidth="1"/>
    <col min="12" max="13" width="15.28515625" customWidth="1"/>
    <col min="14" max="14" width="15.42578125" style="7" customWidth="1"/>
    <col min="15" max="15" width="16.28515625" style="7" customWidth="1"/>
    <col min="16" max="16" width="12.7109375" customWidth="1"/>
    <col min="17" max="17" width="11.28515625" bestFit="1" customWidth="1"/>
    <col min="18" max="18" width="13.7109375" customWidth="1"/>
    <col min="20" max="20" width="14.5703125" customWidth="1"/>
    <col min="26" max="26" width="13.140625" customWidth="1"/>
    <col min="27" max="27" width="14.85546875" customWidth="1"/>
    <col min="28" max="28" width="13" customWidth="1"/>
    <col min="29" max="29" width="14.140625" customWidth="1"/>
    <col min="30" max="30" width="22" bestFit="1" customWidth="1"/>
    <col min="31" max="31" width="15" customWidth="1"/>
    <col min="32" max="32" width="17" customWidth="1"/>
    <col min="33" max="33" width="13.7109375" style="7" customWidth="1"/>
    <col min="34" max="34" width="14.28515625" style="7" customWidth="1"/>
    <col min="35" max="35" width="12.42578125" bestFit="1" customWidth="1"/>
    <col min="36" max="36" width="11.7109375" bestFit="1" customWidth="1"/>
    <col min="37" max="37" width="49.140625" style="7" customWidth="1"/>
    <col min="38" max="38" width="44.140625" customWidth="1"/>
    <col min="39" max="39" width="12.5703125" style="7" customWidth="1"/>
    <col min="40" max="40" width="13.140625" style="7" customWidth="1"/>
    <col min="41" max="41" width="14.42578125" style="7" customWidth="1"/>
    <col min="42" max="42" width="17.42578125" customWidth="1"/>
    <col min="43" max="43" width="20.28515625" customWidth="1"/>
    <col min="44" max="46" width="12.5703125" style="7" bestFit="1" customWidth="1"/>
    <col min="47" max="47" width="9.28515625" bestFit="1" customWidth="1"/>
    <col min="51" max="51" width="9.28515625" bestFit="1" customWidth="1"/>
    <col min="54" max="54" width="16.140625" bestFit="1" customWidth="1"/>
    <col min="61" max="61" width="25.7109375" customWidth="1"/>
  </cols>
  <sheetData>
    <row r="1" spans="1:61">
      <c r="A1" t="s">
        <v>122</v>
      </c>
    </row>
    <row r="3" spans="1:61" s="54" customFormat="1" ht="35.25">
      <c r="A3" s="54" t="s">
        <v>130</v>
      </c>
    </row>
    <row r="4" spans="1:61" ht="15.75" customHeight="1"/>
    <row r="5" spans="1:61" s="6" customFormat="1"/>
    <row r="6" spans="1:61" s="7" customFormat="1">
      <c r="A6" s="37" t="s">
        <v>41</v>
      </c>
      <c r="B6" s="37" t="s">
        <v>18</v>
      </c>
      <c r="C6" s="37" t="s">
        <v>20</v>
      </c>
      <c r="D6" s="37"/>
      <c r="E6" s="37"/>
      <c r="F6" s="37" t="s">
        <v>43</v>
      </c>
      <c r="G6" s="37" t="s">
        <v>44</v>
      </c>
      <c r="H6" s="37" t="s">
        <v>21</v>
      </c>
      <c r="I6" s="37" t="s">
        <v>22</v>
      </c>
      <c r="J6" s="37" t="s">
        <v>48</v>
      </c>
      <c r="K6" s="37" t="s">
        <v>49</v>
      </c>
      <c r="L6" s="37" t="s">
        <v>64</v>
      </c>
      <c r="M6" s="34" t="s">
        <v>65</v>
      </c>
      <c r="N6" s="37" t="s">
        <v>66</v>
      </c>
      <c r="O6" s="37" t="s">
        <v>67</v>
      </c>
      <c r="P6" s="37" t="s">
        <v>56</v>
      </c>
      <c r="Q6" s="37"/>
      <c r="R6" s="37" t="s">
        <v>53</v>
      </c>
      <c r="S6" s="37"/>
      <c r="T6" s="37"/>
      <c r="U6" s="37"/>
      <c r="V6" s="37"/>
      <c r="W6" s="37"/>
      <c r="X6" s="37"/>
      <c r="Y6" s="37"/>
      <c r="Z6" s="37"/>
      <c r="AA6" s="38" t="s">
        <v>68</v>
      </c>
      <c r="AB6" s="38"/>
      <c r="AC6" s="37" t="s">
        <v>50</v>
      </c>
      <c r="AD6" s="37" t="s">
        <v>0</v>
      </c>
      <c r="AE6" s="37"/>
      <c r="AF6" s="37"/>
      <c r="AG6" s="37"/>
      <c r="AH6" s="37"/>
      <c r="AI6" s="37" t="s">
        <v>52</v>
      </c>
      <c r="AJ6" s="37"/>
      <c r="AK6" s="37" t="s">
        <v>42</v>
      </c>
      <c r="AL6" s="37"/>
      <c r="AM6" s="37"/>
      <c r="AN6" s="37"/>
      <c r="AO6" s="37"/>
      <c r="AP6" s="37"/>
      <c r="AQ6" s="37"/>
      <c r="AR6" s="37"/>
      <c r="AS6" s="37"/>
      <c r="AT6" s="37"/>
      <c r="AU6" s="37" t="s">
        <v>19</v>
      </c>
      <c r="AV6" s="37" t="s">
        <v>69</v>
      </c>
      <c r="AW6" s="37" t="s">
        <v>70</v>
      </c>
      <c r="AX6" s="37" t="s">
        <v>71</v>
      </c>
      <c r="AY6" s="41" t="s">
        <v>72</v>
      </c>
      <c r="AZ6" s="42"/>
      <c r="BA6" s="42"/>
      <c r="BB6" s="42"/>
      <c r="BC6" s="42"/>
      <c r="BD6" s="42"/>
      <c r="BE6" s="42"/>
      <c r="BF6" s="42"/>
      <c r="BG6" s="42"/>
      <c r="BH6" s="43"/>
      <c r="BI6" s="34" t="s">
        <v>58</v>
      </c>
    </row>
    <row r="7" spans="1:61" s="7" customFormat="1" ht="113.25" customHeight="1">
      <c r="A7" s="37"/>
      <c r="B7" s="37"/>
      <c r="C7" s="37" t="s">
        <v>73</v>
      </c>
      <c r="D7" s="37" t="s">
        <v>74</v>
      </c>
      <c r="E7" s="37" t="s">
        <v>75</v>
      </c>
      <c r="F7" s="37"/>
      <c r="G7" s="37"/>
      <c r="H7" s="37"/>
      <c r="I7" s="37"/>
      <c r="J7" s="37"/>
      <c r="K7" s="37"/>
      <c r="L7" s="37"/>
      <c r="M7" s="35"/>
      <c r="N7" s="37"/>
      <c r="O7" s="37"/>
      <c r="P7" s="37"/>
      <c r="Q7" s="37"/>
      <c r="R7" s="37" t="s">
        <v>23</v>
      </c>
      <c r="S7" s="37" t="s">
        <v>24</v>
      </c>
      <c r="T7" s="37"/>
      <c r="U7" s="37"/>
      <c r="V7" s="37"/>
      <c r="W7" s="37"/>
      <c r="X7" s="37" t="s">
        <v>25</v>
      </c>
      <c r="Y7" s="38" t="s">
        <v>57</v>
      </c>
      <c r="Z7" s="38"/>
      <c r="AA7" s="38"/>
      <c r="AB7" s="38"/>
      <c r="AC7" s="37"/>
      <c r="AD7" s="37" t="s">
        <v>76</v>
      </c>
      <c r="AE7" s="37" t="s">
        <v>77</v>
      </c>
      <c r="AF7" s="37" t="s">
        <v>59</v>
      </c>
      <c r="AG7" s="39" t="s">
        <v>60</v>
      </c>
      <c r="AH7" s="39" t="s">
        <v>33</v>
      </c>
      <c r="AI7" s="37" t="s">
        <v>35</v>
      </c>
      <c r="AJ7" s="37" t="s">
        <v>51</v>
      </c>
      <c r="AK7" s="37" t="s">
        <v>39</v>
      </c>
      <c r="AL7" s="37" t="s">
        <v>40</v>
      </c>
      <c r="AM7" s="37" t="s">
        <v>26</v>
      </c>
      <c r="AN7" s="37"/>
      <c r="AO7" s="37" t="s">
        <v>46</v>
      </c>
      <c r="AP7" s="37" t="s">
        <v>36</v>
      </c>
      <c r="AQ7" s="37"/>
      <c r="AR7" s="38" t="s">
        <v>34</v>
      </c>
      <c r="AS7" s="37" t="s">
        <v>31</v>
      </c>
      <c r="AT7" s="53" t="s">
        <v>32</v>
      </c>
      <c r="AU7" s="37"/>
      <c r="AV7" s="37"/>
      <c r="AW7" s="37"/>
      <c r="AX7" s="37"/>
      <c r="AY7" s="44" t="s">
        <v>78</v>
      </c>
      <c r="AZ7" s="44" t="s">
        <v>79</v>
      </c>
      <c r="BA7" s="44" t="s">
        <v>80</v>
      </c>
      <c r="BB7" s="46" t="s">
        <v>81</v>
      </c>
      <c r="BC7" s="46" t="s">
        <v>82</v>
      </c>
      <c r="BD7" s="48" t="s">
        <v>83</v>
      </c>
      <c r="BE7" s="50" t="s">
        <v>84</v>
      </c>
      <c r="BF7" s="51"/>
      <c r="BG7" s="52"/>
      <c r="BH7" s="44" t="s">
        <v>85</v>
      </c>
      <c r="BI7" s="35"/>
    </row>
    <row r="8" spans="1:61" s="7" customFormat="1" ht="126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6"/>
      <c r="N8" s="37"/>
      <c r="O8" s="37"/>
      <c r="P8" s="5" t="s">
        <v>54</v>
      </c>
      <c r="Q8" s="5" t="s">
        <v>55</v>
      </c>
      <c r="R8" s="37"/>
      <c r="S8" s="5" t="s">
        <v>27</v>
      </c>
      <c r="T8" s="5" t="s">
        <v>28</v>
      </c>
      <c r="U8" s="5" t="s">
        <v>29</v>
      </c>
      <c r="V8" s="5" t="s">
        <v>30</v>
      </c>
      <c r="W8" s="5" t="s">
        <v>47</v>
      </c>
      <c r="X8" s="37"/>
      <c r="Y8" s="17" t="s">
        <v>54</v>
      </c>
      <c r="Z8" s="17" t="s">
        <v>55</v>
      </c>
      <c r="AA8" s="5" t="s">
        <v>54</v>
      </c>
      <c r="AB8" s="5" t="s">
        <v>55</v>
      </c>
      <c r="AC8" s="37"/>
      <c r="AD8" s="37"/>
      <c r="AE8" s="37"/>
      <c r="AF8" s="37"/>
      <c r="AG8" s="39"/>
      <c r="AH8" s="39"/>
      <c r="AI8" s="37"/>
      <c r="AJ8" s="37"/>
      <c r="AK8" s="37"/>
      <c r="AL8" s="37"/>
      <c r="AM8" s="17" t="s">
        <v>45</v>
      </c>
      <c r="AN8" s="17" t="s">
        <v>38</v>
      </c>
      <c r="AO8" s="37"/>
      <c r="AP8" s="5" t="s">
        <v>37</v>
      </c>
      <c r="AQ8" s="5" t="s">
        <v>38</v>
      </c>
      <c r="AR8" s="38"/>
      <c r="AS8" s="37"/>
      <c r="AT8" s="53"/>
      <c r="AU8" s="37"/>
      <c r="AV8" s="37"/>
      <c r="AW8" s="37"/>
      <c r="AX8" s="37"/>
      <c r="AY8" s="45"/>
      <c r="AZ8" s="45"/>
      <c r="BA8" s="45"/>
      <c r="BB8" s="47"/>
      <c r="BC8" s="47"/>
      <c r="BD8" s="49"/>
      <c r="BE8" s="8" t="s">
        <v>86</v>
      </c>
      <c r="BF8" s="9" t="s">
        <v>87</v>
      </c>
      <c r="BG8" s="9" t="s">
        <v>88</v>
      </c>
      <c r="BH8" s="45"/>
      <c r="BI8" s="36"/>
    </row>
    <row r="9" spans="1:61" s="7" customForma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2">
        <v>37</v>
      </c>
      <c r="AL9" s="2">
        <v>38</v>
      </c>
      <c r="AM9" s="2">
        <v>39</v>
      </c>
      <c r="AN9" s="2">
        <v>40</v>
      </c>
      <c r="AO9" s="2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2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s="7" customFormat="1" ht="78.75">
      <c r="A10" s="19">
        <v>8</v>
      </c>
      <c r="B10" s="19">
        <v>1</v>
      </c>
      <c r="C10" s="21" t="s">
        <v>89</v>
      </c>
      <c r="D10" s="21" t="s">
        <v>89</v>
      </c>
      <c r="E10" s="15" t="s">
        <v>100</v>
      </c>
      <c r="F10" s="19" t="s">
        <v>121</v>
      </c>
      <c r="G10" s="19">
        <v>6022020</v>
      </c>
      <c r="H10" s="19">
        <v>1</v>
      </c>
      <c r="I10" s="11" t="s">
        <v>117</v>
      </c>
      <c r="J10" s="21" t="s">
        <v>119</v>
      </c>
      <c r="K10" s="19" t="s">
        <v>110</v>
      </c>
      <c r="L10" s="21" t="s">
        <v>93</v>
      </c>
      <c r="M10" s="23" t="s">
        <v>106</v>
      </c>
      <c r="N10" s="21" t="s">
        <v>118</v>
      </c>
      <c r="O10" s="16" t="s">
        <v>90</v>
      </c>
      <c r="P10" s="19">
        <v>524.70000000000005</v>
      </c>
      <c r="Q10" s="26">
        <f t="shared" ref="Q10:Q11" si="0">P10*1.18</f>
        <v>619.14600000000007</v>
      </c>
      <c r="R10" s="19" t="s">
        <v>91</v>
      </c>
      <c r="S10" s="19" t="s">
        <v>91</v>
      </c>
      <c r="T10" s="19" t="s">
        <v>91</v>
      </c>
      <c r="U10" s="19" t="s">
        <v>91</v>
      </c>
      <c r="V10" s="19" t="s">
        <v>91</v>
      </c>
      <c r="W10" s="19" t="s">
        <v>91</v>
      </c>
      <c r="X10" s="19"/>
      <c r="Y10" s="19" t="s">
        <v>91</v>
      </c>
      <c r="Z10" s="19" t="s">
        <v>91</v>
      </c>
      <c r="AA10" s="19">
        <v>524.70000000000005</v>
      </c>
      <c r="AB10" s="26">
        <f t="shared" ref="AB10:AB11" si="1">AA10*1.18</f>
        <v>619.14600000000007</v>
      </c>
      <c r="AC10" s="19" t="s">
        <v>108</v>
      </c>
      <c r="AD10" s="21" t="s">
        <v>89</v>
      </c>
      <c r="AE10" s="21" t="s">
        <v>92</v>
      </c>
      <c r="AF10" s="21" t="s">
        <v>96</v>
      </c>
      <c r="AG10" s="22">
        <v>42252</v>
      </c>
      <c r="AH10" s="22">
        <v>42287</v>
      </c>
      <c r="AI10" s="19" t="s">
        <v>91</v>
      </c>
      <c r="AJ10" s="19" t="s">
        <v>91</v>
      </c>
      <c r="AK10" s="11" t="s">
        <v>114</v>
      </c>
      <c r="AL10" s="18" t="s">
        <v>112</v>
      </c>
      <c r="AM10" s="19">
        <v>796</v>
      </c>
      <c r="AN10" s="19" t="s">
        <v>99</v>
      </c>
      <c r="AO10" s="19">
        <v>1</v>
      </c>
      <c r="AP10" s="24" t="s">
        <v>115</v>
      </c>
      <c r="AQ10" s="15" t="s">
        <v>116</v>
      </c>
      <c r="AR10" s="23">
        <v>42297</v>
      </c>
      <c r="AS10" s="23">
        <v>42297</v>
      </c>
      <c r="AT10" s="23">
        <v>42662</v>
      </c>
      <c r="AU10" s="21" t="s">
        <v>131</v>
      </c>
      <c r="AV10" s="19" t="s">
        <v>91</v>
      </c>
      <c r="AW10" s="19" t="s">
        <v>97</v>
      </c>
      <c r="AX10" s="19"/>
      <c r="AY10" s="21" t="s">
        <v>131</v>
      </c>
      <c r="AZ10" s="19" t="s">
        <v>91</v>
      </c>
      <c r="BA10" s="19" t="s">
        <v>91</v>
      </c>
      <c r="BB10" s="21" t="s">
        <v>98</v>
      </c>
      <c r="BC10" s="19" t="s">
        <v>91</v>
      </c>
      <c r="BD10" s="19" t="s">
        <v>91</v>
      </c>
      <c r="BE10" s="19" t="s">
        <v>91</v>
      </c>
      <c r="BF10" s="19" t="s">
        <v>91</v>
      </c>
      <c r="BG10" s="19" t="s">
        <v>91</v>
      </c>
      <c r="BH10" s="19" t="s">
        <v>97</v>
      </c>
      <c r="BI10" s="19" t="s">
        <v>91</v>
      </c>
    </row>
    <row r="11" spans="1:61" s="7" customFormat="1" ht="94.5">
      <c r="A11" s="19">
        <v>8</v>
      </c>
      <c r="B11" s="19">
        <v>2</v>
      </c>
      <c r="C11" s="21" t="s">
        <v>89</v>
      </c>
      <c r="D11" s="21" t="s">
        <v>89</v>
      </c>
      <c r="E11" s="19" t="s">
        <v>101</v>
      </c>
      <c r="F11" s="19" t="s">
        <v>128</v>
      </c>
      <c r="G11" s="19">
        <v>4110100</v>
      </c>
      <c r="H11" s="19">
        <v>1</v>
      </c>
      <c r="I11" s="21" t="s">
        <v>137</v>
      </c>
      <c r="J11" s="21" t="s">
        <v>120</v>
      </c>
      <c r="K11" s="18" t="s">
        <v>94</v>
      </c>
      <c r="L11" s="21" t="s">
        <v>93</v>
      </c>
      <c r="M11" s="19" t="s">
        <v>107</v>
      </c>
      <c r="N11" s="21" t="s">
        <v>95</v>
      </c>
      <c r="O11" s="16" t="s">
        <v>90</v>
      </c>
      <c r="P11" s="19">
        <v>17.28</v>
      </c>
      <c r="Q11" s="26">
        <f t="shared" si="0"/>
        <v>20.3904</v>
      </c>
      <c r="R11" s="19" t="s">
        <v>91</v>
      </c>
      <c r="S11" s="19" t="s">
        <v>91</v>
      </c>
      <c r="T11" s="19" t="s">
        <v>91</v>
      </c>
      <c r="U11" s="19" t="s">
        <v>91</v>
      </c>
      <c r="V11" s="19" t="s">
        <v>91</v>
      </c>
      <c r="W11" s="19" t="s">
        <v>91</v>
      </c>
      <c r="X11" s="19"/>
      <c r="Y11" s="19" t="s">
        <v>91</v>
      </c>
      <c r="Z11" s="19" t="s">
        <v>91</v>
      </c>
      <c r="AA11" s="19">
        <v>17.28</v>
      </c>
      <c r="AB11" s="26">
        <f t="shared" si="1"/>
        <v>20.3904</v>
      </c>
      <c r="AC11" s="21" t="s">
        <v>109</v>
      </c>
      <c r="AD11" s="21" t="s">
        <v>89</v>
      </c>
      <c r="AE11" s="21" t="s">
        <v>92</v>
      </c>
      <c r="AF11" s="19" t="s">
        <v>111</v>
      </c>
      <c r="AG11" s="22">
        <v>42278</v>
      </c>
      <c r="AH11" s="22">
        <v>42287</v>
      </c>
      <c r="AI11" s="19" t="s">
        <v>91</v>
      </c>
      <c r="AJ11" s="19" t="s">
        <v>91</v>
      </c>
      <c r="AK11" s="21" t="s">
        <v>137</v>
      </c>
      <c r="AL11" s="15" t="s">
        <v>113</v>
      </c>
      <c r="AM11" s="19">
        <v>796</v>
      </c>
      <c r="AN11" s="19" t="s">
        <v>99</v>
      </c>
      <c r="AO11" s="19">
        <v>1</v>
      </c>
      <c r="AP11" s="24" t="s">
        <v>115</v>
      </c>
      <c r="AQ11" s="15" t="s">
        <v>116</v>
      </c>
      <c r="AR11" s="23">
        <v>42290</v>
      </c>
      <c r="AS11" s="23">
        <v>42290</v>
      </c>
      <c r="AT11" s="23">
        <v>42656</v>
      </c>
      <c r="AU11" s="21" t="s">
        <v>131</v>
      </c>
      <c r="AV11" s="19" t="s">
        <v>91</v>
      </c>
      <c r="AW11" s="19" t="s">
        <v>97</v>
      </c>
      <c r="AX11" s="19"/>
      <c r="AY11" s="21" t="s">
        <v>131</v>
      </c>
      <c r="AZ11" s="19" t="s">
        <v>91</v>
      </c>
      <c r="BA11" s="19" t="s">
        <v>91</v>
      </c>
      <c r="BB11" s="21" t="s">
        <v>98</v>
      </c>
      <c r="BC11" s="19" t="s">
        <v>91</v>
      </c>
      <c r="BD11" s="19" t="s">
        <v>91</v>
      </c>
      <c r="BE11" s="19" t="s">
        <v>91</v>
      </c>
      <c r="BF11" s="19" t="s">
        <v>91</v>
      </c>
      <c r="BG11" s="19" t="s">
        <v>91</v>
      </c>
      <c r="BH11" s="19" t="s">
        <v>97</v>
      </c>
      <c r="BI11" s="19" t="s">
        <v>91</v>
      </c>
    </row>
    <row r="12" spans="1:61" s="32" customFormat="1">
      <c r="A12" s="40" t="s">
        <v>135</v>
      </c>
      <c r="B12" s="40"/>
      <c r="C12" s="40"/>
      <c r="D12" s="40"/>
      <c r="E12" s="40"/>
      <c r="F12" s="40"/>
      <c r="G12" s="40"/>
      <c r="H12" s="40"/>
      <c r="I12" s="40"/>
      <c r="J12" s="28"/>
      <c r="K12" s="29"/>
      <c r="L12" s="29"/>
      <c r="M12" s="29"/>
      <c r="N12" s="28"/>
      <c r="O12" s="28"/>
      <c r="P12" s="33">
        <f>P10+P11</f>
        <v>541.98</v>
      </c>
      <c r="Q12" s="33">
        <f>Q10+Q11</f>
        <v>639.53640000000007</v>
      </c>
      <c r="R12" s="28"/>
      <c r="S12" s="28"/>
      <c r="T12" s="28"/>
      <c r="U12" s="28"/>
      <c r="V12" s="28"/>
      <c r="W12" s="28"/>
      <c r="X12" s="28"/>
      <c r="Y12" s="28"/>
      <c r="Z12" s="28"/>
      <c r="AA12" s="33">
        <f>AA10+AA11</f>
        <v>541.98</v>
      </c>
      <c r="AB12" s="33">
        <f>AB10+AB11</f>
        <v>639.53640000000007</v>
      </c>
      <c r="AC12" s="30"/>
      <c r="AD12" s="30"/>
      <c r="AE12" s="30"/>
      <c r="AF12" s="30"/>
      <c r="AG12" s="31"/>
      <c r="AH12" s="31"/>
      <c r="AI12" s="30"/>
      <c r="AJ12" s="30"/>
      <c r="AK12" s="31"/>
      <c r="AL12" s="30"/>
      <c r="AM12" s="31"/>
      <c r="AN12" s="31"/>
      <c r="AO12" s="31"/>
      <c r="AP12" s="30"/>
      <c r="AQ12" s="30"/>
      <c r="AR12" s="31"/>
      <c r="AS12" s="31"/>
      <c r="AT12" s="31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</row>
    <row r="16" spans="1:61" ht="20.25" customHeight="1"/>
  </sheetData>
  <autoFilter ref="A8:BI12"/>
  <mergeCells count="58"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K7:AK8"/>
    <mergeCell ref="AV6:AV8"/>
    <mergeCell ref="AW6:AW8"/>
    <mergeCell ref="AX6:AX8"/>
    <mergeCell ref="A12:I12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U6:AU8"/>
  </mergeCells>
  <pageMargins left="0.7" right="0.7" top="0.75" bottom="0.75" header="0.3" footer="0.3"/>
  <pageSetup paperSize="9" scale="6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topLeftCell="A7" workbookViewId="0">
      <selection activeCell="H10" sqref="H10"/>
    </sheetView>
  </sheetViews>
  <sheetFormatPr defaultRowHeight="15"/>
  <cols>
    <col min="2" max="2" width="11.5703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127</v>
      </c>
    </row>
    <row r="3" spans="1:24" s="55" customFormat="1" ht="23.25">
      <c r="A3" s="55" t="s">
        <v>134</v>
      </c>
    </row>
    <row r="6" spans="1:24" s="3" customFormat="1" ht="71.25" customHeight="1">
      <c r="A6" s="37" t="s">
        <v>41</v>
      </c>
      <c r="B6" s="37" t="s">
        <v>18</v>
      </c>
      <c r="C6" s="37" t="s">
        <v>20</v>
      </c>
      <c r="D6" s="37"/>
      <c r="E6" s="37" t="s">
        <v>43</v>
      </c>
      <c r="F6" s="37" t="s">
        <v>44</v>
      </c>
      <c r="G6" s="37" t="s">
        <v>21</v>
      </c>
      <c r="H6" s="37" t="s">
        <v>22</v>
      </c>
      <c r="I6" s="37" t="s">
        <v>63</v>
      </c>
      <c r="J6" s="37" t="s">
        <v>56</v>
      </c>
      <c r="K6" s="37"/>
      <c r="L6" s="37" t="s">
        <v>50</v>
      </c>
      <c r="M6" s="4"/>
      <c r="N6" s="37" t="s">
        <v>42</v>
      </c>
      <c r="O6" s="37"/>
      <c r="P6" s="37"/>
      <c r="Q6" s="37"/>
      <c r="R6" s="37"/>
      <c r="S6" s="37"/>
      <c r="T6" s="37"/>
      <c r="U6" s="37"/>
      <c r="V6" s="37"/>
      <c r="W6" s="37"/>
      <c r="X6" s="37" t="s">
        <v>58</v>
      </c>
    </row>
    <row r="7" spans="1:24" s="3" customFormat="1" ht="126" customHeight="1">
      <c r="A7" s="37"/>
      <c r="B7" s="37"/>
      <c r="C7" s="37" t="s">
        <v>61</v>
      </c>
      <c r="D7" s="37" t="s">
        <v>62</v>
      </c>
      <c r="E7" s="37"/>
      <c r="F7" s="37"/>
      <c r="G7" s="37"/>
      <c r="H7" s="37"/>
      <c r="I7" s="37"/>
      <c r="J7" s="37"/>
      <c r="K7" s="37"/>
      <c r="L7" s="37"/>
      <c r="M7" s="37" t="s">
        <v>51</v>
      </c>
      <c r="N7" s="37" t="s">
        <v>39</v>
      </c>
      <c r="O7" s="37" t="s">
        <v>40</v>
      </c>
      <c r="P7" s="37" t="s">
        <v>26</v>
      </c>
      <c r="Q7" s="37"/>
      <c r="R7" s="37" t="s">
        <v>46</v>
      </c>
      <c r="S7" s="37" t="s">
        <v>36</v>
      </c>
      <c r="T7" s="37"/>
      <c r="U7" s="38" t="s">
        <v>34</v>
      </c>
      <c r="V7" s="37" t="s">
        <v>31</v>
      </c>
      <c r="W7" s="53" t="s">
        <v>32</v>
      </c>
      <c r="X7" s="37"/>
    </row>
    <row r="8" spans="1:24" s="3" customFormat="1" ht="28.5">
      <c r="A8" s="37"/>
      <c r="B8" s="37"/>
      <c r="C8" s="37"/>
      <c r="D8" s="37"/>
      <c r="E8" s="37"/>
      <c r="F8" s="37"/>
      <c r="G8" s="37"/>
      <c r="H8" s="37"/>
      <c r="I8" s="37"/>
      <c r="J8" s="4" t="s">
        <v>54</v>
      </c>
      <c r="K8" s="4" t="s">
        <v>55</v>
      </c>
      <c r="L8" s="37"/>
      <c r="M8" s="37"/>
      <c r="N8" s="37"/>
      <c r="O8" s="37"/>
      <c r="P8" s="4" t="s">
        <v>45</v>
      </c>
      <c r="Q8" s="4" t="s">
        <v>38</v>
      </c>
      <c r="R8" s="37"/>
      <c r="S8" s="4" t="s">
        <v>37</v>
      </c>
      <c r="T8" s="4" t="s">
        <v>27</v>
      </c>
      <c r="U8" s="38"/>
      <c r="V8" s="37"/>
      <c r="W8" s="53"/>
      <c r="X8" s="37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120">
      <c r="A10" s="10">
        <v>8</v>
      </c>
      <c r="B10" s="20">
        <v>1</v>
      </c>
      <c r="C10" s="11" t="s">
        <v>89</v>
      </c>
      <c r="D10" s="11" t="s">
        <v>89</v>
      </c>
      <c r="E10" s="12" t="s">
        <v>125</v>
      </c>
      <c r="F10" s="12" t="s">
        <v>126</v>
      </c>
      <c r="G10" s="11" t="s">
        <v>129</v>
      </c>
      <c r="H10" s="25" t="s">
        <v>136</v>
      </c>
      <c r="I10" s="14" t="s">
        <v>105</v>
      </c>
      <c r="J10" s="12" t="s">
        <v>132</v>
      </c>
      <c r="K10" s="27" t="s">
        <v>91</v>
      </c>
      <c r="L10" s="20" t="s">
        <v>123</v>
      </c>
      <c r="M10" s="11" t="s">
        <v>103</v>
      </c>
      <c r="N10" s="20" t="s">
        <v>124</v>
      </c>
      <c r="O10" s="20" t="s">
        <v>91</v>
      </c>
      <c r="P10" s="20">
        <v>796</v>
      </c>
      <c r="Q10" s="20" t="s">
        <v>102</v>
      </c>
      <c r="R10" s="20">
        <v>1</v>
      </c>
      <c r="S10" s="10" t="s">
        <v>115</v>
      </c>
      <c r="T10" s="20" t="s">
        <v>104</v>
      </c>
      <c r="U10" s="13">
        <v>42186</v>
      </c>
      <c r="V10" s="13">
        <v>42186</v>
      </c>
      <c r="W10" s="13">
        <v>42522</v>
      </c>
      <c r="X10" s="20" t="s">
        <v>133</v>
      </c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 Вид продукции</vt:lpstr>
      <vt:lpstr>Приложение №2 План закупки</vt:lpstr>
      <vt:lpstr>Приложение №2.1 Условно-постоян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Лавренченко Константин Игоревич</cp:lastModifiedBy>
  <cp:lastPrinted>2014-09-19T10:08:34Z</cp:lastPrinted>
  <dcterms:created xsi:type="dcterms:W3CDTF">2011-11-18T07:59:33Z</dcterms:created>
  <dcterms:modified xsi:type="dcterms:W3CDTF">2014-12-04T12:04:10Z</dcterms:modified>
</cp:coreProperties>
</file>