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R:\АО Энергосервис Волги\УКС,З,Л,И\ПЗ на 2026\"/>
    </mc:Choice>
  </mc:AlternateContent>
  <bookViews>
    <workbookView xWindow="0" yWindow="0" windowWidth="38400" windowHeight="16800" tabRatio="787" activeTab="1"/>
  </bookViews>
  <sheets>
    <sheet name="ПЗ на 2026 год" sheetId="64" r:id="rId1"/>
    <sheet name="Внеплановые закупки" sheetId="65" r:id="rId2"/>
    <sheet name="приложение к Приложению 9" sheetId="46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б" localSheetId="0">#REF!</definedName>
    <definedName name="\б">#REF!</definedName>
    <definedName name="_4.1._План_закупок" localSheetId="0">#REF!</definedName>
    <definedName name="_4.1._План_закупок">#REF!</definedName>
    <definedName name="_4.2._Отчет_об_исполнении_плана_закупок__ПЗ_Факт" localSheetId="0">#REF!</definedName>
    <definedName name="_4.2._Отчет_об_исполнении_плана_закупок__ПЗ_Факт">#REF!</definedName>
    <definedName name="_4.3._Исполнение_ПЗ_ПАО__Россети" localSheetId="0">#REF!</definedName>
    <definedName name="_4.3._Исполнение_ПЗ_ПАО__Россети">#REF!</definedName>
    <definedName name="_4.4._Информация_по_исполнению_Плана_закупок_ПАО__ФСК_ЕЭС" localSheetId="0">#REF!</definedName>
    <definedName name="_4.4._Информация_по_исполнению_Плана_закупок_ПАО__ФСК_ЕЭС">#REF!</definedName>
    <definedName name="_4.5._План_закупок_ПАО__ФСК_ЕЭС__на_________год" localSheetId="0">#REF!</definedName>
    <definedName name="_4.5._План_закупок_ПАО__ФСК_ЕЭС__на_________год">#REF!</definedName>
    <definedName name="_4.6._Данные_по_экономическому_эффекту_закупочной_деятельности" localSheetId="0">#REF!</definedName>
    <definedName name="_4.6._Данные_по_экономическому_эффекту_закупочной_деятельности">#REF!</definedName>
    <definedName name="_4.7._Реестр_обращений_жалоб_участников_закупочных_процедур" localSheetId="0">#REF!</definedName>
    <definedName name="_4.7._Реестр_обращений_жалоб_участников_закупочных_процедур">#REF!</definedName>
    <definedName name="_4.8._Информация_о_дополнительных_соглашениях__заключение_которых_осуществлялось_после_одобрения__ЦЗО_ДЗО_ПАО__Россети" localSheetId="0">#REF!</definedName>
    <definedName name="_4.8._Информация_о_дополнительных_соглашениях__заключение_которых_осуществлялось_после_одобрения__ЦЗО_ДЗО_ПАО__Россети">#REF!</definedName>
    <definedName name="_FY1">#N/A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xlnm._FilterDatabase" localSheetId="0" hidden="1">'ПЗ на 2026 год'!$A$7:$AZ$22</definedName>
    <definedName name="AN">#N/A</definedName>
    <definedName name="CompOt">#N/A</definedName>
    <definedName name="CompRas">#N/A</definedName>
    <definedName name="ew">#N/A</definedName>
    <definedName name="F" localSheetId="0">#REF!</definedName>
    <definedName name="F">#REF!</definedName>
    <definedName name="fbgffnjfgg">#N/A</definedName>
    <definedName name="fg">#N/A</definedName>
    <definedName name="g" localSheetId="0">#REF!</definedName>
    <definedName name="g">#REF!</definedName>
    <definedName name="gh">#N/A</definedName>
    <definedName name="ghhktyi">#N/A</definedName>
    <definedName name="grety5e">#N/A</definedName>
    <definedName name="group_product">[2]Лист3!$B$6:$B$29</definedName>
    <definedName name="hfte">#N/A</definedName>
    <definedName name="istfin">[2]Лист7!$A$5:$A$25</definedName>
    <definedName name="k">#N/A</definedName>
    <definedName name="knkn.n.">#N/A</definedName>
    <definedName name="L" localSheetId="0">#REF!</definedName>
    <definedName name="L">#REF!</definedName>
    <definedName name="n" localSheetId="0">#REF!</definedName>
    <definedName name="n">#REF!</definedName>
    <definedName name="rrtget6">#N/A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uka">#N/A</definedName>
    <definedName name="А77">[3]Рейтинг!$A$14</definedName>
    <definedName name="_xlnm.Database" localSheetId="0">#REF!</definedName>
    <definedName name="_xlnm.Database">#REF!</definedName>
    <definedName name="в23ё">#N/A</definedName>
    <definedName name="вв">#N/A</definedName>
    <definedName name="второй" localSheetId="0">#REF!</definedName>
    <definedName name="второй">#REF!</definedName>
    <definedName name="гггр">#N/A</definedName>
    <definedName name="ддд">#N/A</definedName>
    <definedName name="Закупки">[4]Закупки!$A$1:$A$32</definedName>
    <definedName name="ЗД_ДСПиОЗ_1">"Object 1"</definedName>
    <definedName name="ЗД_ДСПиОЗ_2" localSheetId="0">#REF!</definedName>
    <definedName name="ЗД_ДСПиОЗ_2">#REF!</definedName>
    <definedName name="ЗД_ДСПиОЗ_3" localSheetId="0">#REF!</definedName>
    <definedName name="ЗД_ДСПиОЗ_3">#REF!</definedName>
    <definedName name="ЗД_ДСПиОЗ_4" localSheetId="0">#REF!</definedName>
    <definedName name="ЗД_ДСПиОЗ_4">#REF!</definedName>
    <definedName name="ЗД_ДСПиОЗ_5" localSheetId="0">#REF!</definedName>
    <definedName name="ЗД_ДСПиОЗ_5">#REF!</definedName>
    <definedName name="ЗД_ДСПиОЗ_6" localSheetId="0">#REF!</definedName>
    <definedName name="ЗД_ДСПиОЗ_6">#REF!</definedName>
    <definedName name="ЗД_ДСПиОЗ_7" localSheetId="0">#REF!</definedName>
    <definedName name="ЗД_ДСПиОЗ_7">#REF!</definedName>
    <definedName name="ИНСТРУКЦИЯ" localSheetId="0">#REF!</definedName>
    <definedName name="ИНСТРУКЦИЯ">#REF!</definedName>
    <definedName name="й">#N/A</definedName>
    <definedName name="йй">#N/A</definedName>
    <definedName name="йййййййййййййййййййййййй">#N/A</definedName>
    <definedName name="кв3">#N/A</definedName>
    <definedName name="квартал">#N/A</definedName>
    <definedName name="ке">#N/A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лена">#N/A</definedName>
    <definedName name="лод">#N/A</definedName>
    <definedName name="Месяц">[5]ИСТОЧНИК!$F$1:$F$12</definedName>
    <definedName name="месяценэс">[6]ИСТОЧНИК!$E$1:$E$12</definedName>
    <definedName name="мым">#N/A</definedName>
    <definedName name="н" localSheetId="0">#REF!</definedName>
    <definedName name="н">#REF!</definedName>
    <definedName name="оро">#N/A</definedName>
    <definedName name="первый" localSheetId="0">#REF!</definedName>
    <definedName name="первый">#REF!</definedName>
    <definedName name="пл" localSheetId="0">[1]FES!#REF!</definedName>
    <definedName name="пл">[1]FES!#REF!</definedName>
    <definedName name="план" localSheetId="0">[1]FES!#REF!</definedName>
    <definedName name="план">[1]FES!#REF!</definedName>
    <definedName name="Разделенэс">[7]ИСТОЧНИК!$B$1:$B$8</definedName>
    <definedName name="ропор">#N/A</definedName>
    <definedName name="с">#N/A</definedName>
    <definedName name="сс">#N/A</definedName>
    <definedName name="сссс">#N/A</definedName>
    <definedName name="ссы">#N/A</definedName>
    <definedName name="третий" localSheetId="0">#REF!</definedName>
    <definedName name="третий">#REF!</definedName>
    <definedName name="у">#N/A</definedName>
    <definedName name="ц">#N/A</definedName>
    <definedName name="цу">#N/A</definedName>
    <definedName name="четвертый" localSheetId="0">#REF!</definedName>
    <definedName name="четвертый">#REF!</definedName>
    <definedName name="шшшшшо">#N/A</definedName>
    <definedName name="ыв">#N/A</definedName>
    <definedName name="ыыыы">#N/A</definedName>
    <definedName name="яяя">#N/A</definedName>
  </definedNames>
  <calcPr calcId="162913"/>
</workbook>
</file>

<file path=xl/calcChain.xml><?xml version="1.0" encoding="utf-8"?>
<calcChain xmlns="http://schemas.openxmlformats.org/spreadsheetml/2006/main">
  <c r="AB7" i="65" l="1"/>
  <c r="AB5" i="65" l="1"/>
  <c r="AB6" i="65"/>
  <c r="Q6" i="65"/>
  <c r="Q5" i="65" l="1"/>
</calcChain>
</file>

<file path=xl/sharedStrings.xml><?xml version="1.0" encoding="utf-8"?>
<sst xmlns="http://schemas.openxmlformats.org/spreadsheetml/2006/main" count="654" uniqueCount="188">
  <si>
    <t>Наименование лота</t>
  </si>
  <si>
    <t>Организатор закупки</t>
  </si>
  <si>
    <t>Код вида деятельности</t>
  </si>
  <si>
    <t>Номер закупки</t>
  </si>
  <si>
    <t>Номер лота</t>
  </si>
  <si>
    <t>Примечание</t>
  </si>
  <si>
    <t>Вид закупаемой продукции</t>
  </si>
  <si>
    <t>Юридическое лицо</t>
  </si>
  <si>
    <t>Заказчик</t>
  </si>
  <si>
    <t>Документ, на основании которого определена планируемая цена закупки</t>
  </si>
  <si>
    <t>Планируемый способ закупки</t>
  </si>
  <si>
    <t>Дополнительная информация по закупке</t>
  </si>
  <si>
    <t xml:space="preserve">Адресат обращения </t>
  </si>
  <si>
    <t xml:space="preserve">Обжалуемые действия </t>
  </si>
  <si>
    <t xml:space="preserve">Решение </t>
  </si>
  <si>
    <t>необоснованное отклонение</t>
  </si>
  <si>
    <t>жалоба признана обоснованной</t>
  </si>
  <si>
    <t>ФАС России/УФАС</t>
  </si>
  <si>
    <t>несоответствие закупочной документации требованиям закона, положения о закупках</t>
  </si>
  <si>
    <t>жалоба признана необоснованной</t>
  </si>
  <si>
    <t>СУД</t>
  </si>
  <si>
    <t>неправомерные действия организатора закупки, заказчика в части несоблюдения требований закона, положения о закупках (в том числе нарушение порядка проведения закупочных процедур)</t>
  </si>
  <si>
    <t>жалоба признана обоснованной в части</t>
  </si>
  <si>
    <t>ОАО "Россети"</t>
  </si>
  <si>
    <t>установление в закупочной документации неправомерных требований к участникам закупки, ограничивающих доступ к участию в закупке, в том числе создающих преимущественные условия участия в закупке отдельным участникам</t>
  </si>
  <si>
    <t>жалоба оставлена без рассмотрения</t>
  </si>
  <si>
    <t>предъявление к участникам закупки требований о предоставлении документов, не предусмотренных закупочной документацией</t>
  </si>
  <si>
    <t>жалоба отозвана заявителем</t>
  </si>
  <si>
    <t>неразмещение на официальном сайте информации о закупке или нарушение сроков такого размещения</t>
  </si>
  <si>
    <t>иное</t>
  </si>
  <si>
    <t>необоснованный допуск участника закупки</t>
  </si>
  <si>
    <t>запрос причин отклонения</t>
  </si>
  <si>
    <t>ответ на запрос причин отклонения не касающийся обжалования действий комиссии</t>
  </si>
  <si>
    <t>Предмет договора</t>
  </si>
  <si>
    <t>Категория закупки, которая не учитывается при расчёте совокупного годового стоимостного объёма договоров</t>
  </si>
  <si>
    <t>Признак закупки инновационной и высокотехнологичной продукции (Да/Нет)</t>
  </si>
  <si>
    <t>Минимально необходимые требования, предъявляемые к закупаемым товарам (работам, услугам)</t>
  </si>
  <si>
    <t>Сведения о количестве (объеме) - количество единиц измерения</t>
  </si>
  <si>
    <t>Код по ОКАТО</t>
  </si>
  <si>
    <t>наименование</t>
  </si>
  <si>
    <t>Плановая дата заключения договора (чч.мм.гггг)</t>
  </si>
  <si>
    <t>Подразделение/предприятие-потребитель продукции</t>
  </si>
  <si>
    <t>Планируемая начальная (предельная) цена лота по извещению/уведомлению, тыс. руб. (без учета НДС)</t>
  </si>
  <si>
    <t>Планируемая начальная (предельная) цена лота по извещению/уведомлению, тыс. руб. (с учетом НДС)</t>
  </si>
  <si>
    <t>Условия договора</t>
  </si>
  <si>
    <t>Год под обеспечение потребности которого планируется данная закупка</t>
  </si>
  <si>
    <t>Филиал/подразделение</t>
  </si>
  <si>
    <t>Вид закупки (электронная/неэлектронная)</t>
  </si>
  <si>
    <t>Наименование контрагента</t>
  </si>
  <si>
    <t>ИНН</t>
  </si>
  <si>
    <t>КПП</t>
  </si>
  <si>
    <t>Единица измерения</t>
  </si>
  <si>
    <t>Регион поставки товаров (выполнения работ, оказания услуг)</t>
  </si>
  <si>
    <t>Код по ОКЕИ</t>
  </si>
  <si>
    <t>Код по ОКВЭД 2</t>
  </si>
  <si>
    <t>Код по ОКПД 2</t>
  </si>
  <si>
    <t>Наличие условий о субьектах малого и среднего предпринимательства в конкурсной/закупочной документации</t>
  </si>
  <si>
    <t>Объёмы оплаты долгосрочного договора по годам, тыс. рублей с НДС</t>
  </si>
  <si>
    <t>Планируемая дата размещения извещения о начале закупочной процедуры/заключения договора у ЕП (ЗПП)
(чч.мм.гггг)</t>
  </si>
  <si>
    <t>Планируемая дата подведения итогов по закупочной процедуре/заключения договора у ЕП (ЗПП)
(чч.мм.гггг)</t>
  </si>
  <si>
    <t>Сведения о закупке у ЕП</t>
  </si>
  <si>
    <t>Данные из утвержденной инвестиционной программы</t>
  </si>
  <si>
    <t>Основание для проведения закупки у ЕП (пункт ЕСЗ ПАО "Россети")</t>
  </si>
  <si>
    <t>Планируемая дата начала поставки товаров, выполнения работ, услуг (чч.мм.гггг)</t>
  </si>
  <si>
    <t>Планируемая дата окончания поставки товаров, выполнения работ, услуг (чч.мм.гггг)</t>
  </si>
  <si>
    <t>статус ИПР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</si>
  <si>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</si>
  <si>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</si>
  <si>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год начала  реализации инвестиционного проекта</t>
  </si>
  <si>
    <t>год окончания реализации инвестиционного проекта</t>
  </si>
  <si>
    <t>оценка полной стоимости инвестиционного проекта в прогнозных ценах соответствующих лет, млн. руб. (с НДС)</t>
  </si>
  <si>
    <t>остаток финансирования капитальных вложений в прогнозных ценах (на момент начала года плана закупки), млн. руб. (с НДС)</t>
  </si>
  <si>
    <t>технологическое присоединение (Да/Нет)</t>
  </si>
  <si>
    <t>ГГГГ</t>
  </si>
  <si>
    <t>ГГГГ+1</t>
  </si>
  <si>
    <t>ГГГГ+2</t>
  </si>
  <si>
    <t>ГГГГ+3</t>
  </si>
  <si>
    <t>Объем финансового обеспечения закупки за счет субсидии, предоставляемой в целях реализации национальных и федеральных проектов, а также комплексного плана модернизации и расширения магистральной инфраструктуры</t>
  </si>
  <si>
    <t>Код целевой статьи расходов, код вида расходов</t>
  </si>
  <si>
    <t>АО "Энергосервис Волги"</t>
  </si>
  <si>
    <t>Электронная</t>
  </si>
  <si>
    <t>-</t>
  </si>
  <si>
    <t>В соответствии с условиями закупочной документации</t>
  </si>
  <si>
    <t>шт.</t>
  </si>
  <si>
    <t xml:space="preserve">Саратовская область </t>
  </si>
  <si>
    <t>ОЗП</t>
  </si>
  <si>
    <t>4. Закупки в области информационных технологий</t>
  </si>
  <si>
    <t>Анализ рынка</t>
  </si>
  <si>
    <t>7. Прочие закупки</t>
  </si>
  <si>
    <t>СЦ</t>
  </si>
  <si>
    <t>17.12</t>
  </si>
  <si>
    <t>26.20.40.190</t>
  </si>
  <si>
    <t>Услуги</t>
  </si>
  <si>
    <t>ОН</t>
  </si>
  <si>
    <t>1</t>
  </si>
  <si>
    <t xml:space="preserve"> Аренда помещения </t>
  </si>
  <si>
    <t>68.20.2</t>
  </si>
  <si>
    <t>68.20.12.900</t>
  </si>
  <si>
    <t>Договор с ЕП</t>
  </si>
  <si>
    <t>ЕП</t>
  </si>
  <si>
    <t>п. 5.7.3.12</t>
  </si>
  <si>
    <t>ООО «Дуэт-2004»</t>
  </si>
  <si>
    <t>Саратовская область, г. Саратов</t>
  </si>
  <si>
    <t>65.12.9</t>
  </si>
  <si>
    <t>65.12.90.000</t>
  </si>
  <si>
    <t>65.12</t>
  </si>
  <si>
    <t>65.12.21.000</t>
  </si>
  <si>
    <t>Оказание услуг по уборке служебных помещений и прилегающей территории для нужд АО «Энергосервис Волги»</t>
  </si>
  <si>
    <t>81.2</t>
  </si>
  <si>
    <t>81.21.10.000</t>
  </si>
  <si>
    <t>Оказание услуг по физической охране объектов и обслуживанию кнопок тревожной сигнализации в здании АО «Энергосервис Волги», расположенном по адресу: 410012, г. Саратов, ул. Большая Казачья, зд.17/39, стр.1.</t>
  </si>
  <si>
    <t>80.20</t>
  </si>
  <si>
    <t>80.10.12.200</t>
  </si>
  <si>
    <t>Утверждаю</t>
  </si>
  <si>
    <t>Начальник капитального строительства и закупок</t>
  </si>
  <si>
    <t>_____________________С.А. Митрофанов</t>
  </si>
  <si>
    <t>2026-2027</t>
  </si>
  <si>
    <t>План закупок АО «Энергосервис Волги» на 2026 год</t>
  </si>
  <si>
    <t>Утвержден Советом директоров АО «Энергосервис Волги»  (протокол №      от __.12.2025 г.)</t>
  </si>
  <si>
    <t>Приказ Генерального директора АО «Энергосервис Волги» № 388 от 27.11.2025 года</t>
  </si>
  <si>
    <t>63.11.1</t>
  </si>
  <si>
    <t>нет</t>
  </si>
  <si>
    <t>Неэлектронная</t>
  </si>
  <si>
    <t>Поставка офисной бумаги</t>
  </si>
  <si>
    <t xml:space="preserve"> Поставка картриджей для принтеров</t>
  </si>
  <si>
    <t>ИТ</t>
  </si>
  <si>
    <t>МТРиО</t>
  </si>
  <si>
    <t>Оказание услуг по техническому обслуживанию систем автоматической пожарной сигнализации, оповещения и управления эвакуацией при пожаре</t>
  </si>
  <si>
    <t>80.20.10.000</t>
  </si>
  <si>
    <t xml:space="preserve">Поставка питьевой воды </t>
  </si>
  <si>
    <t>36.00.20.150</t>
  </si>
  <si>
    <t>Оказание услуг по страхованию гражданской ответственности членов СРО за приченение вреда вследствие недостатков работ, которые оказывают влияние на безопасность объектов капитального строительства</t>
  </si>
  <si>
    <t>Затратный метод</t>
  </si>
  <si>
    <t xml:space="preserve">Услуги </t>
  </si>
  <si>
    <t>62.03.12.130</t>
  </si>
  <si>
    <t>17.12.14.119</t>
  </si>
  <si>
    <t>58.29.50.000</t>
  </si>
  <si>
    <t>69.20</t>
  </si>
  <si>
    <t>69.20.10.000</t>
  </si>
  <si>
    <t>46.51</t>
  </si>
  <si>
    <t>11.07</t>
  </si>
  <si>
    <t>Оказание услуг по проведению обязательного аудита бухгалтерской (финансовой) отчетности</t>
  </si>
  <si>
    <t xml:space="preserve"> </t>
  </si>
  <si>
    <t xml:space="preserve">Источник финансирования
</t>
  </si>
  <si>
    <t>Себестоимость</t>
  </si>
  <si>
    <t>Оказание услуг по обязательному страхованию ответственности владельцев транспортных средств (ОСАГО)</t>
  </si>
  <si>
    <t>Приобретение неисключительных прав на использование программных продуктов «1С:Комплект поддержки». 1С:КП ПРОФ. 12 мес.</t>
  </si>
  <si>
    <t>Приобретение прав использования программ для электронно-вычислительных машин (ЭВМ) и баз данных</t>
  </si>
  <si>
    <t>Оказание информационных услуг с использованием установленных экземпляров справочной правовой системы Гарант</t>
  </si>
  <si>
    <t xml:space="preserve">Оказание информационных услуг с использованием установленных экземпляров справочной правовой системы Гарант
</t>
  </si>
  <si>
    <t>Код по ОКВЭД2</t>
  </si>
  <si>
    <t>Код по ОКДП2</t>
  </si>
  <si>
    <t>Наличие условий о субьектах малого и среднего предпринимательства в конкурсной/закупочной документации*</t>
  </si>
  <si>
    <t>Категория закупки, которая не учитывается при расчёте совокупного годового стоимостного объёма договоров*</t>
  </si>
  <si>
    <t>Источник финансирования</t>
  </si>
  <si>
    <t>Планируемая (предельная) цена закупки с учетом снижения инвестиционных затрат на 30 % относительно уровня 2012 года, тыс. руб. (без учета НДС)</t>
  </si>
  <si>
    <t>Сведения о конкурентной процедуре</t>
  </si>
  <si>
    <t>Сведения о закупке у ЕИ</t>
  </si>
  <si>
    <t>Данные из ИПР текущий и следующий календарные годы</t>
  </si>
  <si>
    <t>Плановая дата официального объявления о начале процедур (чч.мм.гггг)</t>
  </si>
  <si>
    <t>Плановая дата подведения итогов по закупочной процедуре (чч.мм.гггг)</t>
  </si>
  <si>
    <t>Основание для проведения закупки у ЕИ (пнукт Положения)</t>
  </si>
  <si>
    <t>Плановая дата начала поставки товаров, выполнения работ, услуг (чч.мм.гггг)</t>
  </si>
  <si>
    <t>Плановая дата окончания поставки товаров, выполнения работ, услуг (чч.мм.гггг)</t>
  </si>
  <si>
    <t>ИПР год</t>
  </si>
  <si>
    <t>Код объекта в инвестиционной программе</t>
  </si>
  <si>
    <t>Наименование инвестиционного проекта</t>
  </si>
  <si>
    <t>Дата утвержденния проектно-сметной документации / Не утверждена / Не требуется</t>
  </si>
  <si>
    <t>Ввод объекта в эксплуатацию/ окончание работ по проекту (месяц, год)</t>
  </si>
  <si>
    <t>Сметная стоимость объекта в тек. ценах, тыс. руб. с НДС</t>
  </si>
  <si>
    <t>Физические параметры инвестиционного проекта</t>
  </si>
  <si>
    <t>Технологическое присоединение (Да/Нет)</t>
  </si>
  <si>
    <t>МВА</t>
  </si>
  <si>
    <t>км</t>
  </si>
  <si>
    <t>работа</t>
  </si>
  <si>
    <t>42.22.2</t>
  </si>
  <si>
    <t>42.22.22.140</t>
  </si>
  <si>
    <t>Нормативный метод</t>
  </si>
  <si>
    <t xml:space="preserve"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(Оренбургская область Беляевский район) на базе электрозарядной станции уличного исполнения типа Mode 4, с 
дополнительным оборудованием (освещением, защитой, видеонаблюдением), проведением обследования, 
монтажных и наладочных работ, подключением к питающей сети (1 ЭЗС)» </t>
  </si>
  <si>
    <t xml:space="preserve">Оренбургская область </t>
  </si>
  <si>
    <t xml:space="preserve">ЗЦ </t>
  </si>
  <si>
    <t xml:space="preserve">Ульяновская область </t>
  </si>
  <si>
    <t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(Ульяновская область, Николаевский район)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</t>
  </si>
  <si>
    <t>МТР</t>
  </si>
  <si>
    <t xml:space="preserve">Поставка приборов учета и их комплектующих </t>
  </si>
  <si>
    <t>26.51.5</t>
  </si>
  <si>
    <t>26.51.63.130</t>
  </si>
  <si>
    <t>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</si>
</sst>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\-??_р_._-;_-@_-"/>
    <numFmt numFmtId="166" formatCode="0.0"/>
    <numFmt numFmtId="167" formatCode="General_)"/>
    <numFmt numFmtId="168" formatCode="_-* #,##0\ _р_._-;\-* #,##0\ _р_._-;_-* &quot;-&quot;\ _р_._-;_-@_-"/>
    <numFmt numFmtId="169" formatCode="_-* #,##0.00\ _р_._-;\-* #,##0.00\ _р_._-;_-* &quot;-&quot;??\ _р_._-;_-@_-"/>
    <numFmt numFmtId="170" formatCode="_-* #,##0.00_р_._-;\-* #,##0.00_р_._-;_-* &quot;-&quot;??_р_._-;_-@_-"/>
    <numFmt numFmtId="171" formatCode="#,##0_ ;[Red]\-#,##0\ "/>
    <numFmt numFmtId="172" formatCode="[$-419]mmmm\ yyyy;@"/>
    <numFmt numFmtId="173" formatCode="[$-419]mmmm;@"/>
    <numFmt numFmtId="174" formatCode="0.00000"/>
    <numFmt numFmtId="175" formatCode="dd/mm/yy;@"/>
  </numFmts>
  <fonts count="4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indexed="56"/>
      <name val="Cambria"/>
      <family val="2"/>
      <charset val="204"/>
    </font>
    <font>
      <sz val="10"/>
      <name val="Helv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sz val="12"/>
      <color indexed="60"/>
      <name val="Times New Roman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0"/>
      <name val="Arial Cyr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8"/>
      <name val="Arial Cyr"/>
      <charset val="204"/>
    </font>
    <font>
      <sz val="10"/>
      <name val="Helv"/>
      <charset val="204"/>
    </font>
    <font>
      <sz val="10"/>
      <name val="Arial Cyr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rgb="FF0000FF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9">
    <xf numFmtId="0" fontId="0" fillId="0" borderId="0"/>
    <xf numFmtId="0" fontId="29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/>
    <xf numFmtId="0" fontId="7" fillId="16" borderId="0">
      <alignment horizontal="left" vertical="top"/>
    </xf>
    <xf numFmtId="0" fontId="8" fillId="17" borderId="0">
      <alignment horizontal="center" vertical="center"/>
    </xf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167" fontId="24" fillId="0" borderId="1">
      <protection locked="0"/>
    </xf>
    <xf numFmtId="0" fontId="9" fillId="7" borderId="2" applyNumberFormat="0" applyAlignment="0" applyProtection="0"/>
    <xf numFmtId="0" fontId="10" fillId="17" borderId="3" applyNumberFormat="0" applyAlignment="0" applyProtection="0"/>
    <xf numFmtId="0" fontId="11" fillId="17" borderId="2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Border="0">
      <alignment horizontal="center" vertical="center" wrapText="1"/>
    </xf>
    <xf numFmtId="167" fontId="31" fillId="22" borderId="1"/>
    <xf numFmtId="4" fontId="16" fillId="23" borderId="0" applyBorder="0">
      <alignment horizontal="right"/>
    </xf>
    <xf numFmtId="0" fontId="17" fillId="0" borderId="7" applyNumberFormat="0" applyFill="0" applyAlignment="0" applyProtection="0"/>
    <xf numFmtId="0" fontId="18" fillId="24" borderId="8" applyNumberFormat="0" applyAlignment="0" applyProtection="0"/>
    <xf numFmtId="0" fontId="2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>
      <alignment wrapText="1"/>
    </xf>
    <xf numFmtId="0" fontId="1" fillId="0" borderId="0"/>
    <xf numFmtId="0" fontId="1" fillId="0" borderId="0"/>
    <xf numFmtId="0" fontId="1" fillId="0" borderId="0"/>
    <xf numFmtId="0" fontId="20" fillId="0" borderId="0">
      <alignment wrapText="1"/>
    </xf>
    <xf numFmtId="0" fontId="20" fillId="0" borderId="0">
      <alignment wrapText="1"/>
    </xf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1" fillId="0" borderId="0"/>
    <xf numFmtId="0" fontId="22" fillId="3" borderId="0" applyNumberFormat="0" applyBorder="0" applyAlignment="0" applyProtection="0"/>
    <xf numFmtId="166" fontId="32" fillId="25" borderId="9" applyNumberFormat="0" applyBorder="0" applyAlignment="0">
      <alignment vertical="center"/>
      <protection locked="0"/>
    </xf>
    <xf numFmtId="0" fontId="23" fillId="0" borderId="0" applyNumberFormat="0" applyFill="0" applyBorder="0" applyAlignment="0" applyProtection="0"/>
    <xf numFmtId="0" fontId="24" fillId="26" borderId="10" applyNumberFormat="0" applyAlignment="0" applyProtection="0"/>
    <xf numFmtId="9" fontId="24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0" fontId="25" fillId="0" borderId="11" applyNumberFormat="0" applyFill="0" applyAlignment="0" applyProtection="0"/>
    <xf numFmtId="0" fontId="34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2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0" fontId="27" fillId="4" borderId="0" applyNumberFormat="0" applyBorder="0" applyAlignment="0" applyProtection="0"/>
    <xf numFmtId="0" fontId="1" fillId="0" borderId="0"/>
    <xf numFmtId="170" fontId="33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6" fillId="0" borderId="0"/>
    <xf numFmtId="0" fontId="36" fillId="0" borderId="0"/>
    <xf numFmtId="0" fontId="37" fillId="28" borderId="0"/>
    <xf numFmtId="0" fontId="2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5">
    <xf numFmtId="0" fontId="0" fillId="0" borderId="0" xfId="0"/>
    <xf numFmtId="0" fontId="0" fillId="0" borderId="0" xfId="0"/>
    <xf numFmtId="49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5" fillId="27" borderId="12" xfId="0" applyFont="1" applyFill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0" fontId="0" fillId="0" borderId="12" xfId="0" applyFont="1" applyBorder="1" applyAlignment="1">
      <alignment horizont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39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 wrapText="1"/>
    </xf>
    <xf numFmtId="49" fontId="39" fillId="0" borderId="0" xfId="0" applyNumberFormat="1" applyFont="1" applyFill="1" applyAlignment="1">
      <alignment horizontal="center" vertical="center" wrapText="1"/>
    </xf>
    <xf numFmtId="49" fontId="39" fillId="0" borderId="0" xfId="0" applyNumberFormat="1" applyFont="1" applyFill="1" applyAlignment="1">
      <alignment horizontal="center" vertical="center"/>
    </xf>
    <xf numFmtId="2" fontId="39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1" fontId="39" fillId="0" borderId="12" xfId="147" applyNumberFormat="1" applyFont="1" applyFill="1" applyBorder="1" applyAlignment="1" applyProtection="1">
      <alignment horizontal="center" vertical="center" wrapText="1"/>
      <protection locked="0"/>
    </xf>
    <xf numFmtId="0" fontId="39" fillId="0" borderId="12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174" fontId="39" fillId="0" borderId="0" xfId="0" applyNumberFormat="1" applyFont="1" applyFill="1" applyAlignment="1">
      <alignment horizontal="center" vertical="center"/>
    </xf>
    <xf numFmtId="0" fontId="41" fillId="0" borderId="0" xfId="0" applyFont="1" applyFill="1" applyAlignment="1">
      <alignment horizontal="left" vertical="center"/>
    </xf>
    <xf numFmtId="175" fontId="39" fillId="0" borderId="12" xfId="0" applyNumberFormat="1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center" vertical="center" shrinkToFit="1"/>
    </xf>
    <xf numFmtId="49" fontId="39" fillId="0" borderId="12" xfId="0" applyNumberFormat="1" applyFont="1" applyFill="1" applyBorder="1" applyAlignment="1">
      <alignment horizontal="center" vertical="center"/>
    </xf>
    <xf numFmtId="0" fontId="43" fillId="0" borderId="0" xfId="0" applyFont="1" applyFill="1" applyAlignment="1">
      <alignment vertical="center"/>
    </xf>
    <xf numFmtId="0" fontId="39" fillId="0" borderId="12" xfId="147" applyNumberFormat="1" applyFont="1" applyFill="1" applyBorder="1" applyAlignment="1" applyProtection="1">
      <alignment horizontal="center" vertical="center" wrapText="1"/>
      <protection locked="0"/>
    </xf>
    <xf numFmtId="1" fontId="45" fillId="0" borderId="12" xfId="147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/>
    <xf numFmtId="0" fontId="44" fillId="0" borderId="0" xfId="0" applyFont="1" applyFill="1"/>
    <xf numFmtId="0" fontId="41" fillId="0" borderId="0" xfId="0" applyFont="1" applyFill="1" applyAlignment="1">
      <alignment horizontal="right" vertical="center"/>
    </xf>
    <xf numFmtId="0" fontId="39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/>
    </xf>
    <xf numFmtId="49" fontId="39" fillId="0" borderId="12" xfId="147" applyNumberFormat="1" applyFont="1" applyFill="1" applyBorder="1" applyAlignment="1" applyProtection="1">
      <alignment horizontal="center" vertical="center" wrapText="1"/>
      <protection locked="0"/>
    </xf>
    <xf numFmtId="0" fontId="42" fillId="0" borderId="12" xfId="0" applyFont="1" applyFill="1" applyBorder="1" applyAlignment="1">
      <alignment horizontal="center" vertical="center" wrapText="1"/>
    </xf>
    <xf numFmtId="0" fontId="44" fillId="0" borderId="12" xfId="0" applyFont="1" applyFill="1" applyBorder="1" applyAlignment="1">
      <alignment horizontal="center" vertical="center" wrapText="1"/>
    </xf>
    <xf numFmtId="2" fontId="39" fillId="0" borderId="12" xfId="0" applyNumberFormat="1" applyFont="1" applyFill="1" applyBorder="1" applyAlignment="1">
      <alignment horizontal="center" vertical="center" shrinkToFit="1"/>
    </xf>
    <xf numFmtId="175" fontId="39" fillId="0" borderId="12" xfId="0" applyNumberFormat="1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shrinkToFit="1"/>
    </xf>
    <xf numFmtId="1" fontId="38" fillId="29" borderId="17" xfId="147" applyNumberFormat="1" applyFont="1" applyFill="1" applyBorder="1" applyAlignment="1" applyProtection="1">
      <alignment horizontal="left" vertical="center" wrapText="1"/>
      <protection locked="0"/>
    </xf>
    <xf numFmtId="1" fontId="38" fillId="29" borderId="16" xfId="147" applyNumberFormat="1" applyFont="1" applyFill="1" applyBorder="1" applyAlignment="1" applyProtection="1">
      <alignment horizontal="left" vertical="center" wrapText="1"/>
      <protection locked="0"/>
    </xf>
    <xf numFmtId="1" fontId="38" fillId="29" borderId="14" xfId="147" applyNumberFormat="1" applyFont="1" applyFill="1" applyBorder="1" applyAlignment="1" applyProtection="1">
      <alignment horizontal="left" vertical="center"/>
      <protection locked="0"/>
    </xf>
    <xf numFmtId="1" fontId="38" fillId="29" borderId="17" xfId="147" applyNumberFormat="1" applyFont="1" applyFill="1" applyBorder="1" applyAlignment="1" applyProtection="1">
      <alignment horizontal="left" vertical="center"/>
      <protection locked="0"/>
    </xf>
    <xf numFmtId="1" fontId="38" fillId="29" borderId="16" xfId="147" applyNumberFormat="1" applyFont="1" applyFill="1" applyBorder="1" applyAlignment="1" applyProtection="1">
      <alignment horizontal="left" vertical="center"/>
      <protection locked="0"/>
    </xf>
    <xf numFmtId="49" fontId="39" fillId="0" borderId="12" xfId="0" applyNumberFormat="1" applyFont="1" applyFill="1" applyBorder="1" applyAlignment="1">
      <alignment horizontal="center" vertical="center" wrapText="1" shrinkToFit="1"/>
    </xf>
    <xf numFmtId="0" fontId="39" fillId="0" borderId="12" xfId="0" applyFont="1" applyFill="1" applyBorder="1" applyAlignment="1">
      <alignment horizontal="center" vertical="top" wrapText="1"/>
    </xf>
    <xf numFmtId="0" fontId="40" fillId="30" borderId="0" xfId="0" applyFont="1" applyFill="1" applyAlignment="1">
      <alignment horizontal="center" vertical="center"/>
    </xf>
    <xf numFmtId="49" fontId="39" fillId="30" borderId="15" xfId="147" applyNumberFormat="1" applyFont="1" applyFill="1" applyBorder="1" applyAlignment="1" applyProtection="1">
      <alignment horizontal="center" vertical="center" wrapText="1"/>
      <protection locked="0"/>
    </xf>
    <xf numFmtId="0" fontId="39" fillId="30" borderId="12" xfId="153" applyFont="1" applyFill="1" applyBorder="1" applyAlignment="1" applyProtection="1">
      <alignment horizontal="center" vertical="center" wrapText="1"/>
      <protection locked="0"/>
    </xf>
    <xf numFmtId="1" fontId="39" fillId="30" borderId="12" xfId="147" applyNumberFormat="1" applyFont="1" applyFill="1" applyBorder="1" applyAlignment="1" applyProtection="1">
      <alignment horizontal="center" vertical="center" wrapText="1"/>
      <protection locked="0"/>
    </xf>
    <xf numFmtId="1" fontId="45" fillId="30" borderId="12" xfId="147" applyNumberFormat="1" applyFont="1" applyFill="1" applyBorder="1" applyAlignment="1" applyProtection="1">
      <alignment horizontal="center" vertical="center" wrapText="1"/>
      <protection locked="0"/>
    </xf>
    <xf numFmtId="0" fontId="43" fillId="30" borderId="0" xfId="0" applyFont="1" applyFill="1" applyAlignment="1">
      <alignment vertical="center"/>
    </xf>
    <xf numFmtId="0" fontId="39" fillId="30" borderId="12" xfId="0" applyFont="1" applyFill="1" applyBorder="1" applyAlignment="1">
      <alignment horizontal="center" vertical="center"/>
    </xf>
    <xf numFmtId="0" fontId="39" fillId="30" borderId="12" xfId="0" applyFont="1" applyFill="1" applyBorder="1" applyAlignment="1">
      <alignment horizontal="center" vertical="center" wrapText="1"/>
    </xf>
    <xf numFmtId="0" fontId="40" fillId="30" borderId="12" xfId="0" applyFont="1" applyFill="1" applyBorder="1" applyAlignment="1">
      <alignment horizontal="center" vertical="center" wrapText="1"/>
    </xf>
    <xf numFmtId="0" fontId="39" fillId="30" borderId="12" xfId="0" applyFont="1" applyFill="1" applyBorder="1" applyAlignment="1">
      <alignment horizontal="left" vertical="center" wrapText="1"/>
    </xf>
    <xf numFmtId="49" fontId="39" fillId="30" borderId="12" xfId="0" applyNumberFormat="1" applyFont="1" applyFill="1" applyBorder="1" applyAlignment="1">
      <alignment horizontal="center" vertical="center" wrapText="1" shrinkToFit="1"/>
    </xf>
    <xf numFmtId="0" fontId="40" fillId="30" borderId="12" xfId="0" applyFont="1" applyFill="1" applyBorder="1" applyAlignment="1">
      <alignment horizontal="center" vertical="center"/>
    </xf>
    <xf numFmtId="2" fontId="39" fillId="30" borderId="12" xfId="0" applyNumberFormat="1" applyFont="1" applyFill="1" applyBorder="1" applyAlignment="1">
      <alignment horizontal="center" vertical="center" wrapText="1" shrinkToFit="1"/>
    </xf>
    <xf numFmtId="0" fontId="39" fillId="30" borderId="13" xfId="0" applyFont="1" applyFill="1" applyBorder="1" applyAlignment="1">
      <alignment horizontal="center" vertical="center" wrapText="1"/>
    </xf>
    <xf numFmtId="175" fontId="42" fillId="30" borderId="12" xfId="0" applyNumberFormat="1" applyFont="1" applyFill="1" applyBorder="1" applyAlignment="1">
      <alignment horizontal="center" vertical="center"/>
    </xf>
    <xf numFmtId="0" fontId="42" fillId="30" borderId="12" xfId="0" applyFont="1" applyFill="1" applyBorder="1" applyAlignment="1">
      <alignment horizontal="center" vertical="center" wrapText="1"/>
    </xf>
    <xf numFmtId="0" fontId="39" fillId="30" borderId="12" xfId="0" applyFont="1" applyFill="1" applyBorder="1" applyAlignment="1">
      <alignment horizontal="center" vertical="center" shrinkToFit="1"/>
    </xf>
    <xf numFmtId="175" fontId="39" fillId="30" borderId="12" xfId="0" applyNumberFormat="1" applyFont="1" applyFill="1" applyBorder="1" applyAlignment="1">
      <alignment horizontal="center" vertical="center"/>
    </xf>
    <xf numFmtId="14" fontId="39" fillId="30" borderId="12" xfId="0" applyNumberFormat="1" applyFont="1" applyFill="1" applyBorder="1" applyAlignment="1">
      <alignment horizontal="center" vertical="center"/>
    </xf>
    <xf numFmtId="0" fontId="46" fillId="30" borderId="0" xfId="0" applyFont="1" applyFill="1" applyAlignment="1">
      <alignment horizontal="center" vertical="center"/>
    </xf>
    <xf numFmtId="0" fontId="39" fillId="31" borderId="24" xfId="0" applyFont="1" applyFill="1" applyBorder="1" applyAlignment="1">
      <alignment horizontal="center" vertical="center" wrapText="1"/>
    </xf>
    <xf numFmtId="0" fontId="46" fillId="31" borderId="0" xfId="0" applyFont="1" applyFill="1" applyAlignment="1">
      <alignment horizontal="center" vertical="center"/>
    </xf>
    <xf numFmtId="0" fontId="39" fillId="31" borderId="13" xfId="0" applyFont="1" applyFill="1" applyBorder="1" applyAlignment="1">
      <alignment horizontal="center" vertical="center"/>
    </xf>
    <xf numFmtId="0" fontId="47" fillId="31" borderId="24" xfId="0" applyFont="1" applyFill="1" applyBorder="1" applyAlignment="1">
      <alignment horizontal="center" vertical="center" wrapText="1"/>
    </xf>
    <xf numFmtId="0" fontId="39" fillId="31" borderId="24" xfId="0" applyFont="1" applyFill="1" applyBorder="1" applyAlignment="1">
      <alignment horizontal="center" vertical="center"/>
    </xf>
    <xf numFmtId="0" fontId="39" fillId="31" borderId="24" xfId="0" applyFont="1" applyFill="1" applyBorder="1" applyAlignment="1">
      <alignment horizontal="left" vertical="center" wrapText="1"/>
    </xf>
    <xf numFmtId="49" fontId="39" fillId="31" borderId="24" xfId="0" applyNumberFormat="1" applyFont="1" applyFill="1" applyBorder="1" applyAlignment="1">
      <alignment horizontal="center" vertical="center" wrapText="1" shrinkToFit="1"/>
    </xf>
    <xf numFmtId="0" fontId="47" fillId="31" borderId="24" xfId="0" applyFont="1" applyFill="1" applyBorder="1" applyAlignment="1">
      <alignment horizontal="center" vertical="center"/>
    </xf>
    <xf numFmtId="2" fontId="39" fillId="31" borderId="24" xfId="0" applyNumberFormat="1" applyFont="1" applyFill="1" applyBorder="1" applyAlignment="1">
      <alignment horizontal="center" vertical="center" wrapText="1" shrinkToFit="1"/>
    </xf>
    <xf numFmtId="175" fontId="42" fillId="31" borderId="24" xfId="0" applyNumberFormat="1" applyFont="1" applyFill="1" applyBorder="1" applyAlignment="1">
      <alignment horizontal="center" vertical="center"/>
    </xf>
    <xf numFmtId="0" fontId="42" fillId="31" borderId="24" xfId="0" applyFont="1" applyFill="1" applyBorder="1" applyAlignment="1">
      <alignment horizontal="center" vertical="center" wrapText="1"/>
    </xf>
    <xf numFmtId="175" fontId="39" fillId="31" borderId="24" xfId="0" applyNumberFormat="1" applyFont="1" applyFill="1" applyBorder="1" applyAlignment="1">
      <alignment horizontal="center" vertical="center"/>
    </xf>
    <xf numFmtId="14" fontId="39" fillId="31" borderId="24" xfId="0" applyNumberFormat="1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left" vertical="center" wrapText="1"/>
    </xf>
    <xf numFmtId="2" fontId="39" fillId="0" borderId="12" xfId="0" applyNumberFormat="1" applyFont="1" applyFill="1" applyBorder="1" applyAlignment="1">
      <alignment horizontal="center" vertical="center" wrapText="1" shrinkToFit="1"/>
    </xf>
    <xf numFmtId="0" fontId="39" fillId="0" borderId="13" xfId="0" applyFont="1" applyFill="1" applyBorder="1" applyAlignment="1">
      <alignment horizontal="center" vertical="center" wrapText="1"/>
    </xf>
    <xf numFmtId="14" fontId="39" fillId="0" borderId="12" xfId="0" applyNumberFormat="1" applyFont="1" applyFill="1" applyBorder="1" applyAlignment="1">
      <alignment horizontal="center" vertical="center"/>
    </xf>
    <xf numFmtId="0" fontId="39" fillId="31" borderId="12" xfId="0" applyFont="1" applyFill="1" applyBorder="1" applyAlignment="1">
      <alignment horizontal="center" vertical="center" wrapText="1"/>
    </xf>
    <xf numFmtId="0" fontId="47" fillId="31" borderId="12" xfId="0" applyFont="1" applyFill="1" applyBorder="1" applyAlignment="1">
      <alignment horizontal="center" vertical="center" wrapText="1"/>
    </xf>
    <xf numFmtId="49" fontId="39" fillId="31" borderId="12" xfId="0" applyNumberFormat="1" applyFont="1" applyFill="1" applyBorder="1" applyAlignment="1">
      <alignment horizontal="center" vertical="center" wrapText="1" shrinkToFit="1"/>
    </xf>
    <xf numFmtId="0" fontId="47" fillId="31" borderId="12" xfId="0" applyFont="1" applyFill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14" fontId="0" fillId="0" borderId="12" xfId="0" applyNumberFormat="1" applyBorder="1" applyAlignment="1">
      <alignment vertical="center"/>
    </xf>
    <xf numFmtId="14" fontId="0" fillId="0" borderId="12" xfId="0" applyNumberFormat="1" applyBorder="1" applyAlignment="1">
      <alignment horizontal="center" vertical="center"/>
    </xf>
    <xf numFmtId="1" fontId="39" fillId="0" borderId="12" xfId="0" applyNumberFormat="1" applyFont="1" applyFill="1" applyBorder="1" applyAlignment="1">
      <alignment horizontal="center" vertical="center" shrinkToFit="1"/>
    </xf>
    <xf numFmtId="14" fontId="40" fillId="0" borderId="12" xfId="0" applyNumberFormat="1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2" fontId="39" fillId="30" borderId="12" xfId="0" applyNumberFormat="1" applyFont="1" applyFill="1" applyBorder="1" applyAlignment="1">
      <alignment horizontal="center" vertical="center" shrinkToFit="1"/>
    </xf>
    <xf numFmtId="49" fontId="39" fillId="30" borderId="12" xfId="0" applyNumberFormat="1" applyFont="1" applyFill="1" applyBorder="1" applyAlignment="1">
      <alignment horizontal="center" vertical="center"/>
    </xf>
    <xf numFmtId="2" fontId="39" fillId="30" borderId="12" xfId="0" applyNumberFormat="1" applyFont="1" applyFill="1" applyBorder="1" applyAlignment="1">
      <alignment horizontal="center" vertical="center"/>
    </xf>
    <xf numFmtId="14" fontId="39" fillId="30" borderId="12" xfId="0" applyNumberFormat="1" applyFont="1" applyFill="1" applyBorder="1" applyAlignment="1">
      <alignment horizontal="center" vertical="center" wrapText="1"/>
    </xf>
    <xf numFmtId="14" fontId="39" fillId="30" borderId="12" xfId="0" applyNumberFormat="1" applyFont="1" applyFill="1" applyBorder="1" applyAlignment="1">
      <alignment horizontal="center" vertical="center" shrinkToFit="1"/>
    </xf>
    <xf numFmtId="0" fontId="0" fillId="30" borderId="0" xfId="0" applyFill="1"/>
    <xf numFmtId="0" fontId="40" fillId="30" borderId="0" xfId="0" applyFont="1" applyFill="1" applyBorder="1"/>
    <xf numFmtId="0" fontId="45" fillId="30" borderId="0" xfId="0" applyFont="1" applyFill="1" applyBorder="1" applyAlignment="1">
      <alignment horizontal="center" vertical="center" wrapText="1"/>
    </xf>
    <xf numFmtId="0" fontId="40" fillId="30" borderId="0" xfId="0" applyFont="1" applyFill="1"/>
    <xf numFmtId="4" fontId="39" fillId="0" borderId="12" xfId="0" applyNumberFormat="1" applyFont="1" applyFill="1" applyBorder="1" applyAlignment="1">
      <alignment horizontal="center" vertical="center" wrapText="1" shrinkToFit="1"/>
    </xf>
    <xf numFmtId="0" fontId="39" fillId="32" borderId="12" xfId="0" applyFont="1" applyFill="1" applyBorder="1" applyAlignment="1">
      <alignment horizontal="center" vertical="center" wrapText="1"/>
    </xf>
    <xf numFmtId="0" fontId="47" fillId="32" borderId="24" xfId="0" applyFont="1" applyFill="1" applyBorder="1" applyAlignment="1">
      <alignment horizontal="center" vertical="center" wrapText="1"/>
    </xf>
    <xf numFmtId="0" fontId="40" fillId="30" borderId="12" xfId="0" applyFont="1" applyFill="1" applyBorder="1" applyAlignment="1">
      <alignment horizontal="left" vertical="top" wrapText="1"/>
    </xf>
    <xf numFmtId="49" fontId="39" fillId="32" borderId="12" xfId="0" applyNumberFormat="1" applyFont="1" applyFill="1" applyBorder="1" applyAlignment="1">
      <alignment horizontal="center" vertical="center" wrapText="1" shrinkToFit="1"/>
    </xf>
    <xf numFmtId="0" fontId="0" fillId="30" borderId="12" xfId="0" applyFill="1" applyBorder="1"/>
    <xf numFmtId="0" fontId="39" fillId="32" borderId="24" xfId="0" applyFont="1" applyFill="1" applyBorder="1" applyAlignment="1">
      <alignment horizontal="center" vertical="center" wrapText="1"/>
    </xf>
    <xf numFmtId="4" fontId="0" fillId="30" borderId="12" xfId="0" applyNumberFormat="1" applyFill="1" applyBorder="1" applyAlignment="1">
      <alignment horizontal="center" vertical="center"/>
    </xf>
    <xf numFmtId="14" fontId="40" fillId="30" borderId="12" xfId="0" applyNumberFormat="1" applyFont="1" applyFill="1" applyBorder="1" applyAlignment="1">
      <alignment vertical="center"/>
    </xf>
    <xf numFmtId="0" fontId="42" fillId="32" borderId="24" xfId="0" applyFont="1" applyFill="1" applyBorder="1" applyAlignment="1">
      <alignment horizontal="center" vertical="center" wrapText="1"/>
    </xf>
    <xf numFmtId="14" fontId="0" fillId="30" borderId="12" xfId="0" applyNumberFormat="1" applyFill="1" applyBorder="1" applyAlignment="1">
      <alignment horizontal="center" vertical="center"/>
    </xf>
    <xf numFmtId="0" fontId="40" fillId="30" borderId="12" xfId="0" applyFont="1" applyFill="1" applyBorder="1" applyAlignment="1">
      <alignment horizontal="left" vertical="center" wrapText="1"/>
    </xf>
    <xf numFmtId="14" fontId="0" fillId="30" borderId="12" xfId="0" applyNumberFormat="1" applyFill="1" applyBorder="1" applyAlignment="1">
      <alignment vertical="center"/>
    </xf>
    <xf numFmtId="0" fontId="40" fillId="0" borderId="12" xfId="0" applyFont="1" applyBorder="1" applyAlignment="1">
      <alignment horizontal="left" vertical="top" wrapText="1"/>
    </xf>
    <xf numFmtId="14" fontId="40" fillId="0" borderId="12" xfId="0" applyNumberFormat="1" applyFont="1" applyBorder="1" applyAlignment="1">
      <alignment vertical="center"/>
    </xf>
    <xf numFmtId="0" fontId="40" fillId="0" borderId="12" xfId="0" applyFont="1" applyBorder="1" applyAlignment="1">
      <alignment horizontal="center" vertical="top" wrapText="1"/>
    </xf>
    <xf numFmtId="0" fontId="48" fillId="0" borderId="12" xfId="0" applyFont="1" applyBorder="1" applyAlignment="1">
      <alignment horizontal="left" vertical="center" wrapText="1"/>
    </xf>
    <xf numFmtId="0" fontId="39" fillId="0" borderId="13" xfId="0" applyFont="1" applyFill="1" applyBorder="1" applyAlignment="1">
      <alignment horizontal="center" vertical="center"/>
    </xf>
    <xf numFmtId="0" fontId="48" fillId="0" borderId="13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49" fontId="39" fillId="31" borderId="13" xfId="0" applyNumberFormat="1" applyFont="1" applyFill="1" applyBorder="1" applyAlignment="1">
      <alignment horizontal="center" vertical="center" wrapText="1" shrinkToFit="1"/>
    </xf>
    <xf numFmtId="0" fontId="42" fillId="31" borderId="12" xfId="0" applyFont="1" applyFill="1" applyBorder="1" applyAlignment="1">
      <alignment horizontal="center" vertical="center" wrapText="1"/>
    </xf>
    <xf numFmtId="4" fontId="0" fillId="0" borderId="12" xfId="0" applyNumberFormat="1" applyFill="1" applyBorder="1" applyAlignment="1">
      <alignment horizontal="center" vertical="center"/>
    </xf>
    <xf numFmtId="0" fontId="48" fillId="0" borderId="13" xfId="0" applyFont="1" applyBorder="1" applyAlignment="1">
      <alignment horizontal="left" vertical="top" wrapText="1"/>
    </xf>
    <xf numFmtId="0" fontId="40" fillId="0" borderId="12" xfId="0" applyFont="1" applyBorder="1" applyAlignment="1">
      <alignment horizontal="left" vertical="center" wrapText="1"/>
    </xf>
    <xf numFmtId="2" fontId="0" fillId="0" borderId="12" xfId="0" applyNumberFormat="1" applyBorder="1" applyAlignment="1">
      <alignment horizontal="center" vertical="center"/>
    </xf>
    <xf numFmtId="0" fontId="47" fillId="0" borderId="2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vertical="center"/>
    </xf>
    <xf numFmtId="0" fontId="39" fillId="0" borderId="24" xfId="0" applyFont="1" applyFill="1" applyBorder="1" applyAlignment="1">
      <alignment horizontal="center" vertical="center" wrapText="1"/>
    </xf>
    <xf numFmtId="14" fontId="40" fillId="0" borderId="12" xfId="0" applyNumberFormat="1" applyFont="1" applyFill="1" applyBorder="1" applyAlignment="1">
      <alignment vertical="center"/>
    </xf>
    <xf numFmtId="0" fontId="42" fillId="0" borderId="24" xfId="0" applyFont="1" applyFill="1" applyBorder="1" applyAlignment="1">
      <alignment horizontal="center" vertical="center" wrapText="1"/>
    </xf>
    <xf numFmtId="14" fontId="0" fillId="0" borderId="1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30" borderId="12" xfId="0" applyFill="1" applyBorder="1" applyAlignment="1">
      <alignment vertical="center"/>
    </xf>
    <xf numFmtId="14" fontId="40" fillId="30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9" fillId="30" borderId="12" xfId="0" applyNumberFormat="1" applyFont="1" applyFill="1" applyBorder="1" applyAlignment="1">
      <alignment horizontal="center" vertical="center" shrinkToFit="1"/>
    </xf>
    <xf numFmtId="49" fontId="39" fillId="0" borderId="15" xfId="147" applyNumberFormat="1" applyFont="1" applyFill="1" applyBorder="1" applyAlignment="1" applyProtection="1">
      <alignment horizontal="center" vertical="center" wrapText="1"/>
      <protection locked="0"/>
    </xf>
    <xf numFmtId="49" fontId="39" fillId="0" borderId="19" xfId="147" applyNumberFormat="1" applyFont="1" applyFill="1" applyBorder="1" applyAlignment="1" applyProtection="1">
      <alignment horizontal="center" vertical="center" wrapText="1"/>
      <protection locked="0"/>
    </xf>
    <xf numFmtId="49" fontId="39" fillId="0" borderId="13" xfId="147" applyNumberFormat="1" applyFont="1" applyFill="1" applyBorder="1" applyAlignment="1" applyProtection="1">
      <alignment horizontal="center" vertical="center" wrapText="1"/>
      <protection locked="0"/>
    </xf>
    <xf numFmtId="49" fontId="39" fillId="0" borderId="14" xfId="147" applyNumberFormat="1" applyFont="1" applyFill="1" applyBorder="1" applyAlignment="1" applyProtection="1">
      <alignment horizontal="center" vertical="center" wrapText="1"/>
      <protection locked="0"/>
    </xf>
    <xf numFmtId="49" fontId="39" fillId="0" borderId="16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15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19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13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20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21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22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23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18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24" xfId="147" applyNumberFormat="1" applyFont="1" applyFill="1" applyBorder="1" applyAlignment="1" applyProtection="1">
      <alignment horizontal="center" vertical="center" wrapText="1"/>
      <protection locked="0"/>
    </xf>
    <xf numFmtId="171" fontId="39" fillId="0" borderId="15" xfId="0" applyNumberFormat="1" applyFont="1" applyFill="1" applyBorder="1" applyAlignment="1" applyProtection="1">
      <alignment horizontal="center" vertical="center" wrapText="1"/>
      <protection locked="0"/>
    </xf>
    <xf numFmtId="171" fontId="39" fillId="0" borderId="19" xfId="0" applyNumberFormat="1" applyFont="1" applyFill="1" applyBorder="1" applyAlignment="1" applyProtection="1">
      <alignment horizontal="center" vertical="center" wrapText="1"/>
      <protection locked="0"/>
    </xf>
    <xf numFmtId="171" fontId="39" fillId="0" borderId="13" xfId="0" applyNumberFormat="1" applyFont="1" applyFill="1" applyBorder="1" applyAlignment="1" applyProtection="1">
      <alignment horizontal="center" vertical="center" wrapText="1"/>
      <protection locked="0"/>
    </xf>
    <xf numFmtId="172" fontId="39" fillId="0" borderId="12" xfId="147" applyNumberFormat="1" applyFont="1" applyFill="1" applyBorder="1" applyAlignment="1" applyProtection="1">
      <alignment horizontal="center" vertical="center" wrapText="1"/>
      <protection locked="0"/>
    </xf>
    <xf numFmtId="49" fontId="39" fillId="0" borderId="17" xfId="147" applyNumberFormat="1" applyFont="1" applyFill="1" applyBorder="1" applyAlignment="1" applyProtection="1">
      <alignment horizontal="center" vertical="center" wrapText="1"/>
      <protection locked="0"/>
    </xf>
    <xf numFmtId="49" fontId="39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39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39" fillId="0" borderId="16" xfId="0" applyNumberFormat="1" applyFont="1" applyFill="1" applyBorder="1" applyAlignment="1" applyProtection="1">
      <alignment horizontal="center" vertical="center" wrapText="1"/>
      <protection locked="0"/>
    </xf>
    <xf numFmtId="173" fontId="39" fillId="0" borderId="15" xfId="147" applyNumberFormat="1" applyFont="1" applyFill="1" applyBorder="1" applyAlignment="1" applyProtection="1">
      <alignment horizontal="center" vertical="center" wrapText="1"/>
      <protection locked="0"/>
    </xf>
    <xf numFmtId="173" fontId="39" fillId="0" borderId="13" xfId="147" applyNumberFormat="1" applyFont="1" applyFill="1" applyBorder="1" applyAlignment="1" applyProtection="1">
      <alignment horizontal="center" vertical="center" wrapText="1"/>
      <protection locked="0"/>
    </xf>
    <xf numFmtId="171" fontId="39" fillId="0" borderId="15" xfId="149" applyNumberFormat="1" applyFont="1" applyFill="1" applyBorder="1" applyAlignment="1" applyProtection="1">
      <alignment horizontal="center" vertical="center" wrapText="1"/>
      <protection locked="0"/>
    </xf>
    <xf numFmtId="171" fontId="39" fillId="0" borderId="13" xfId="149" applyNumberFormat="1" applyFont="1" applyFill="1" applyBorder="1" applyAlignment="1" applyProtection="1">
      <alignment horizontal="center" vertical="center" wrapText="1"/>
      <protection locked="0"/>
    </xf>
    <xf numFmtId="49" fontId="39" fillId="30" borderId="14" xfId="0" applyNumberFormat="1" applyFont="1" applyFill="1" applyBorder="1" applyAlignment="1" applyProtection="1">
      <alignment horizontal="center" vertical="center" wrapText="1"/>
      <protection locked="0"/>
    </xf>
    <xf numFmtId="49" fontId="39" fillId="30" borderId="17" xfId="0" applyNumberFormat="1" applyFont="1" applyFill="1" applyBorder="1" applyAlignment="1" applyProtection="1">
      <alignment horizontal="center" vertical="center" wrapText="1"/>
      <protection locked="0"/>
    </xf>
    <xf numFmtId="49" fontId="39" fillId="30" borderId="16" xfId="0" applyNumberFormat="1" applyFont="1" applyFill="1" applyBorder="1" applyAlignment="1" applyProtection="1">
      <alignment horizontal="center" vertical="center" wrapText="1"/>
      <protection locked="0"/>
    </xf>
    <xf numFmtId="0" fontId="39" fillId="30" borderId="15" xfId="0" applyFont="1" applyFill="1" applyBorder="1" applyAlignment="1">
      <alignment horizontal="center" vertical="center"/>
    </xf>
    <xf numFmtId="0" fontId="39" fillId="30" borderId="13" xfId="0" applyFont="1" applyFill="1" applyBorder="1" applyAlignment="1">
      <alignment horizontal="center" vertical="center"/>
    </xf>
    <xf numFmtId="49" fontId="39" fillId="30" borderId="12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15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22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9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14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17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19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13" xfId="147" applyNumberFormat="1" applyFont="1" applyFill="1" applyBorder="1" applyAlignment="1" applyProtection="1">
      <alignment horizontal="center" vertical="center" wrapText="1"/>
      <protection locked="0"/>
    </xf>
    <xf numFmtId="174" fontId="39" fillId="30" borderId="15" xfId="147" applyNumberFormat="1" applyFont="1" applyFill="1" applyBorder="1" applyAlignment="1" applyProtection="1">
      <alignment horizontal="center" vertical="center" wrapText="1"/>
      <protection locked="0"/>
    </xf>
    <xf numFmtId="174" fontId="39" fillId="30" borderId="19" xfId="147" applyNumberFormat="1" applyFont="1" applyFill="1" applyBorder="1" applyAlignment="1" applyProtection="1">
      <alignment horizontal="center" vertical="center" wrapText="1"/>
      <protection locked="0"/>
    </xf>
    <xf numFmtId="174" fontId="39" fillId="30" borderId="13" xfId="147" applyNumberFormat="1" applyFont="1" applyFill="1" applyBorder="1" applyAlignment="1" applyProtection="1">
      <alignment horizontal="center" vertical="center" wrapText="1"/>
      <protection locked="0"/>
    </xf>
    <xf numFmtId="174" fontId="39" fillId="30" borderId="22" xfId="147" applyNumberFormat="1" applyFont="1" applyFill="1" applyBorder="1" applyAlignment="1" applyProtection="1">
      <alignment horizontal="center" vertical="center" wrapText="1"/>
      <protection locked="0"/>
    </xf>
    <xf numFmtId="174" fontId="39" fillId="30" borderId="9" xfId="147" applyNumberFormat="1" applyFont="1" applyFill="1" applyBorder="1" applyAlignment="1" applyProtection="1">
      <alignment horizontal="center" vertical="center" wrapText="1"/>
      <protection locked="0"/>
    </xf>
    <xf numFmtId="174" fontId="39" fillId="30" borderId="24" xfId="147" applyNumberFormat="1" applyFont="1" applyFill="1" applyBorder="1" applyAlignment="1" applyProtection="1">
      <alignment horizontal="center" vertical="center" wrapText="1"/>
      <protection locked="0"/>
    </xf>
    <xf numFmtId="171" fontId="39" fillId="30" borderId="15" xfId="0" applyNumberFormat="1" applyFont="1" applyFill="1" applyBorder="1" applyAlignment="1" applyProtection="1">
      <alignment horizontal="center" vertical="center" wrapText="1"/>
      <protection locked="0"/>
    </xf>
    <xf numFmtId="171" fontId="39" fillId="30" borderId="13" xfId="0" applyNumberFormat="1" applyFont="1" applyFill="1" applyBorder="1" applyAlignment="1" applyProtection="1">
      <alignment horizontal="center" vertical="center" wrapText="1"/>
      <protection locked="0"/>
    </xf>
    <xf numFmtId="4" fontId="39" fillId="30" borderId="12" xfId="147" applyNumberFormat="1" applyFont="1" applyFill="1" applyBorder="1" applyAlignment="1" applyProtection="1">
      <alignment horizontal="center" vertical="center" wrapText="1"/>
      <protection locked="0"/>
    </xf>
    <xf numFmtId="4" fontId="39" fillId="30" borderId="15" xfId="147" applyNumberFormat="1" applyFont="1" applyFill="1" applyBorder="1" applyAlignment="1" applyProtection="1">
      <alignment horizontal="center" vertical="center" wrapText="1"/>
      <protection locked="0"/>
    </xf>
    <xf numFmtId="173" fontId="39" fillId="30" borderId="12" xfId="147" applyNumberFormat="1" applyFont="1" applyFill="1" applyBorder="1" applyAlignment="1" applyProtection="1">
      <alignment horizontal="center" vertical="center" wrapText="1"/>
      <protection locked="0"/>
    </xf>
    <xf numFmtId="173" fontId="39" fillId="30" borderId="15" xfId="147" applyNumberFormat="1" applyFont="1" applyFill="1" applyBorder="1" applyAlignment="1" applyProtection="1">
      <alignment horizontal="center" vertical="center" wrapText="1"/>
      <protection locked="0"/>
    </xf>
    <xf numFmtId="3" fontId="39" fillId="30" borderId="15" xfId="0" applyNumberFormat="1" applyFont="1" applyFill="1" applyBorder="1" applyAlignment="1" applyProtection="1">
      <alignment horizontal="center" vertical="center" wrapText="1"/>
      <protection locked="0"/>
    </xf>
    <xf numFmtId="3" fontId="39" fillId="30" borderId="13" xfId="0" applyNumberFormat="1" applyFont="1" applyFill="1" applyBorder="1" applyAlignment="1" applyProtection="1">
      <alignment horizontal="center" vertical="center" wrapText="1"/>
      <protection locked="0"/>
    </xf>
    <xf numFmtId="0" fontId="39" fillId="30" borderId="14" xfId="0" applyFont="1" applyFill="1" applyBorder="1" applyAlignment="1" applyProtection="1">
      <alignment horizontal="center" vertical="center" wrapText="1"/>
      <protection locked="0"/>
    </xf>
    <xf numFmtId="0" fontId="39" fillId="30" borderId="16" xfId="0" applyFont="1" applyFill="1" applyBorder="1" applyAlignment="1" applyProtection="1">
      <alignment horizontal="center" vertical="center" wrapText="1"/>
      <protection locked="0"/>
    </xf>
    <xf numFmtId="171" fontId="39" fillId="30" borderId="15" xfId="149" applyNumberFormat="1" applyFont="1" applyFill="1" applyBorder="1" applyAlignment="1" applyProtection="1">
      <alignment horizontal="center" vertical="center" wrapText="1"/>
      <protection locked="0"/>
    </xf>
    <xf numFmtId="171" fontId="39" fillId="30" borderId="13" xfId="149" applyNumberFormat="1" applyFont="1" applyFill="1" applyBorder="1" applyAlignment="1" applyProtection="1">
      <alignment horizontal="center" vertical="center" wrapText="1"/>
      <protection locked="0"/>
    </xf>
    <xf numFmtId="2" fontId="39" fillId="30" borderId="15" xfId="147" applyNumberFormat="1" applyFont="1" applyFill="1" applyBorder="1" applyAlignment="1" applyProtection="1">
      <alignment horizontal="center" vertical="center" wrapText="1"/>
      <protection locked="0"/>
    </xf>
    <xf numFmtId="2" fontId="39" fillId="30" borderId="19" xfId="147" applyNumberFormat="1" applyFont="1" applyFill="1" applyBorder="1" applyAlignment="1" applyProtection="1">
      <alignment horizontal="center" vertical="center" wrapText="1"/>
      <protection locked="0"/>
    </xf>
    <xf numFmtId="2" fontId="39" fillId="30" borderId="13" xfId="147" applyNumberFormat="1" applyFont="1" applyFill="1" applyBorder="1" applyAlignment="1" applyProtection="1">
      <alignment horizontal="center" vertical="center" wrapText="1"/>
      <protection locked="0"/>
    </xf>
    <xf numFmtId="172" fontId="39" fillId="30" borderId="12" xfId="147" applyNumberFormat="1" applyFont="1" applyFill="1" applyBorder="1" applyAlignment="1" applyProtection="1">
      <alignment horizontal="center" vertical="center" wrapText="1"/>
      <protection locked="0"/>
    </xf>
    <xf numFmtId="172" fontId="39" fillId="30" borderId="15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16" xfId="147" applyNumberFormat="1" applyFont="1" applyFill="1" applyBorder="1" applyAlignment="1" applyProtection="1">
      <alignment horizontal="center" vertical="center" wrapText="1"/>
      <protection locked="0"/>
    </xf>
  </cellXfs>
  <cellStyles count="159">
    <cellStyle name="_149_942 - Отчет об исполнении ГКПЗ ОАО АЭК Комиэнерго за 2006 год" xfId="1"/>
    <cellStyle name="_ИСП 2006 свод" xfId="2"/>
    <cellStyle name="_МОЭСК корректировка ГКПЗ 2006 обраб" xfId="3"/>
    <cellStyle name="_МОЭСК отчет ГД за 2006" xfId="4"/>
    <cellStyle name="_МРСК Сибири отчет за 2006" xfId="5"/>
    <cellStyle name="_МРСК ЦиСК отчет за 2006" xfId="6"/>
    <cellStyle name="_Отчет в МРСК_1149_2006_Псковэнерго (V.3)" xfId="7"/>
    <cellStyle name="_Отчет исполнения ГКПЗ за 2006г" xfId="8"/>
    <cellStyle name="_Отчет ЛЭ_2006_по форме МРСК" xfId="9"/>
    <cellStyle name="_Отчет МРСК С-З за 2006 год" xfId="10"/>
    <cellStyle name="_Отчет о выполнении ГКПЗ за 2006" xfId="11"/>
    <cellStyle name="_отчет об исполнении ГКПЗ ОАО Колэнерго(МРСК) 2006г." xfId="12"/>
    <cellStyle name="_ЮСК отчет за 2006" xfId="13"/>
    <cellStyle name="20% - Акцент1 2" xfId="14"/>
    <cellStyle name="20% - Акцент2 2" xfId="15"/>
    <cellStyle name="20% - Акцент3 2" xfId="16"/>
    <cellStyle name="20% - Акцент4 2" xfId="17"/>
    <cellStyle name="20% - Акцент5 2" xfId="18"/>
    <cellStyle name="20% - Акцент6 2" xfId="19"/>
    <cellStyle name="40% - Акцент1 2" xfId="20"/>
    <cellStyle name="40% - Акцент2 2" xfId="21"/>
    <cellStyle name="40% - Акцент3 2" xfId="22"/>
    <cellStyle name="40% - Акцент4 2" xfId="23"/>
    <cellStyle name="40% - Акцент5 2" xfId="24"/>
    <cellStyle name="40% - Акцент6 2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Normal" xfId="150"/>
    <cellStyle name="Normal 2" xfId="32"/>
    <cellStyle name="S0" xfId="33"/>
    <cellStyle name="S3_Лист4 (2)" xfId="34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Беззащитный" xfId="41"/>
    <cellStyle name="Ввод  2" xfId="42"/>
    <cellStyle name="Вывод 2" xfId="43"/>
    <cellStyle name="Вычисление 2" xfId="44"/>
    <cellStyle name="Заголовок 1 2" xfId="45"/>
    <cellStyle name="Заголовок 2 2" xfId="46"/>
    <cellStyle name="Заголовок 3 2" xfId="47"/>
    <cellStyle name="Заголовок 4 2" xfId="48"/>
    <cellStyle name="ЗаголовокСтолбца" xfId="49"/>
    <cellStyle name="Защитный" xfId="50"/>
    <cellStyle name="Значение" xfId="51"/>
    <cellStyle name="Итог 2" xfId="52"/>
    <cellStyle name="Контрольная ячейка 2" xfId="53"/>
    <cellStyle name="Название 2" xfId="54"/>
    <cellStyle name="Нейтральный 2" xfId="55"/>
    <cellStyle name="Обычный" xfId="0" builtinId="0"/>
    <cellStyle name="Обычный 10" xfId="56"/>
    <cellStyle name="Обычный 2" xfId="57"/>
    <cellStyle name="Обычный 2 10" xfId="58"/>
    <cellStyle name="Обычный 2 2" xfId="59"/>
    <cellStyle name="Обычный 2 2 2" xfId="60"/>
    <cellStyle name="Обычный 2 2 3" xfId="61"/>
    <cellStyle name="Обычный 2 2 4" xfId="62"/>
    <cellStyle name="Обычный 2 3" xfId="63"/>
    <cellStyle name="Обычный 2 4" xfId="64"/>
    <cellStyle name="Обычный 2_Доходы, затраты фин" xfId="65"/>
    <cellStyle name="Обычный 3" xfId="66"/>
    <cellStyle name="Обычный 3 2" xfId="67"/>
    <cellStyle name="Обычный 3 3" xfId="68"/>
    <cellStyle name="Обычный 3 4" xfId="69"/>
    <cellStyle name="Обычный 4" xfId="70"/>
    <cellStyle name="Обычный 4 2" xfId="71"/>
    <cellStyle name="Обычный 4 3" xfId="72"/>
    <cellStyle name="Обычный 4 4" xfId="73"/>
    <cellStyle name="Обычный 5" xfId="74"/>
    <cellStyle name="Обычный 6" xfId="75"/>
    <cellStyle name="Обычный 7" xfId="151"/>
    <cellStyle name="Обычный 8" xfId="152"/>
    <cellStyle name="Обычный_Исполнительный аппарат МРСК Центра и Приволжья" xfId="147"/>
    <cellStyle name="Плохой 2" xfId="76"/>
    <cellStyle name="Поле ввода" xfId="77"/>
    <cellStyle name="Пояснение 2" xfId="78"/>
    <cellStyle name="Примечание 2" xfId="79"/>
    <cellStyle name="Процентный 10" xfId="80"/>
    <cellStyle name="Процентный 10 10" xfId="81"/>
    <cellStyle name="Процентный 10 2" xfId="82"/>
    <cellStyle name="Процентный 11" xfId="83"/>
    <cellStyle name="Процентный 11 2" xfId="84"/>
    <cellStyle name="Процентный 12" xfId="85"/>
    <cellStyle name="Процентный 13" xfId="86"/>
    <cellStyle name="Процентный 14" xfId="87"/>
    <cellStyle name="Процентный 15" xfId="88"/>
    <cellStyle name="Процентный 2" xfId="89"/>
    <cellStyle name="Процентный 2 10" xfId="90"/>
    <cellStyle name="Процентный 2 11" xfId="91"/>
    <cellStyle name="Процентный 2 2" xfId="92"/>
    <cellStyle name="Процентный 2 3" xfId="93"/>
    <cellStyle name="Процентный 2 4" xfId="94"/>
    <cellStyle name="Процентный 2 5" xfId="95"/>
    <cellStyle name="Процентный 2 6" xfId="96"/>
    <cellStyle name="Процентный 2 7" xfId="97"/>
    <cellStyle name="Процентный 2 8" xfId="98"/>
    <cellStyle name="Процентный 2 9" xfId="99"/>
    <cellStyle name="Процентный 3" xfId="100"/>
    <cellStyle name="Процентный 4" xfId="101"/>
    <cellStyle name="Процентный 5" xfId="102"/>
    <cellStyle name="Процентный 6" xfId="103"/>
    <cellStyle name="Процентный 7" xfId="104"/>
    <cellStyle name="Процентный 8" xfId="105"/>
    <cellStyle name="Процентный 9" xfId="106"/>
    <cellStyle name="Связанная ячейка 2" xfId="107"/>
    <cellStyle name="Стиль 1" xfId="108"/>
    <cellStyle name="Стиль 1 2" xfId="109"/>
    <cellStyle name="Стиль 1 2 2" xfId="110"/>
    <cellStyle name="Стиль 1 2 3" xfId="111"/>
    <cellStyle name="Стиль 1 2 4" xfId="112"/>
    <cellStyle name="Стиль 1 2 5" xfId="153"/>
    <cellStyle name="Стиль 1 3" xfId="113"/>
    <cellStyle name="Стиль 1 4" xfId="114"/>
    <cellStyle name="Текст предупреждения 2" xfId="115"/>
    <cellStyle name="Тысячи [0]_22гк" xfId="116"/>
    <cellStyle name="Тысячи_22гк" xfId="117"/>
    <cellStyle name="Финансовый 10" xfId="118"/>
    <cellStyle name="Финансовый 10 2" xfId="119"/>
    <cellStyle name="Финансовый 10 2 2" xfId="154"/>
    <cellStyle name="Финансовый 11" xfId="120"/>
    <cellStyle name="Финансовый 11 2" xfId="121"/>
    <cellStyle name="Финансовый 11 2 2" xfId="155"/>
    <cellStyle name="Финансовый 12" xfId="122"/>
    <cellStyle name="Финансовый 13" xfId="123"/>
    <cellStyle name="Финансовый 14" xfId="124"/>
    <cellStyle name="Финансовый 15" xfId="125"/>
    <cellStyle name="Финансовый 16" xfId="126"/>
    <cellStyle name="Финансовый 16 2" xfId="156"/>
    <cellStyle name="Финансовый 17" xfId="127"/>
    <cellStyle name="Финансовый 17 2" xfId="157"/>
    <cellStyle name="Финансовый 18" xfId="148"/>
    <cellStyle name="Финансовый 2" xfId="128"/>
    <cellStyle name="Финансовый 2 10" xfId="129"/>
    <cellStyle name="Финансовый 2 11" xfId="130"/>
    <cellStyle name="Финансовый 2 11 2" xfId="158"/>
    <cellStyle name="Финансовый 2 2" xfId="131"/>
    <cellStyle name="Финансовый 2 2 2" xfId="149"/>
    <cellStyle name="Финансовый 2 3" xfId="132"/>
    <cellStyle name="Финансовый 2 4" xfId="133"/>
    <cellStyle name="Финансовый 2 5" xfId="134"/>
    <cellStyle name="Финансовый 2 6" xfId="135"/>
    <cellStyle name="Финансовый 2 7" xfId="136"/>
    <cellStyle name="Финансовый 2 8" xfId="137"/>
    <cellStyle name="Финансовый 2 9" xfId="138"/>
    <cellStyle name="Финансовый 3" xfId="139"/>
    <cellStyle name="Финансовый 4" xfId="140"/>
    <cellStyle name="Финансовый 5" xfId="141"/>
    <cellStyle name="Финансовый 6" xfId="142"/>
    <cellStyle name="Финансовый 7" xfId="143"/>
    <cellStyle name="Финансовый 8" xfId="144"/>
    <cellStyle name="Финансовый 9" xfId="145"/>
    <cellStyle name="Хороший 2" xfId="146"/>
  </cellStyles>
  <dxfs count="0"/>
  <tableStyles count="0" defaultTableStyle="TableStyleMedium9" defaultPivotStyle="PivotStyleLight16"/>
  <colors>
    <mruColors>
      <color rgb="FF0000FF"/>
      <color rgb="FF3D5D8B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_F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!!%20old%20files\&#1052;&#1086;&#1080;%20&#1076;&#1086;&#1082;&#1091;&#1084;&#1077;&#1085;&#1090;&#1099;\&#1043;&#1050;&#1055;&#1047;-2011\&#1050;&#1086;&#1088;&#1088;&#1077;&#1082;&#1090;&#1080;&#1088;&#1086;&#1074;&#1082;&#1072;%20&#1043;&#1050;&#1055;&#1047;-2011\IBM%20COGNOS\&#1060;&#1086;&#1088;&#1084;&#1072;%20&#1087;&#1083;&#1072;&#1085;&#1072;_&#1058;&#1074;&#1077;&#1088;&#1100;&#1101;&#1085;&#1077;&#1088;&#1075;&#1086;_10.06.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tem\&#1040;&#1056;&#1052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89;&#1090;&#1088;&#1086;&#1081;&#1073;&#1080;&#1079;&#1085;&#1077;&#1089;\Documents%20and%20Settings\Drozdov_AN\&#1052;&#1086;&#1080;%20&#1076;&#1086;&#1082;&#1091;&#1084;&#1077;&#1085;&#1090;&#1099;\&#1043;&#1050;&#1055;&#1047;\&#1054;&#1090;&#1095;&#1077;&#1090;&#1099;%20&#1087;&#1086;%20&#1043;&#1050;&#1055;&#1047;\&#1056;&#1072;&#1089;&#1095;&#1077;&#1090;%20&#1089;&#1090;&#1086;&#1080;&#1084;&#1086;&#1089;&#1090;&#1080;%20&#1091;&#1089;&#1083;&#1091;&#1075;%2007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8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83;.4%20&#1055;&#1051;&#1040;&#1053;%20&#1045;&#1053;&#1069;&#1057;%20&#1056;&#1045;&#1052;&#1054;&#1053;&#1058;%202007%20&#1055;&#1069;&#1057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83;.4%20&#1055;&#1051;&#1040;&#1053;%20&#1045;&#1053;&#1069;&#1057;%20&#1056;&#1045;&#1052;&#1054;&#1053;&#1058;%202007%20(&#1076;&#1083;&#1103;%20&#1048;&#1089;&#1087;.&#1072;&#1087;&#1087;.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_FES"/>
      <sheetName val="функ.блок"/>
      <sheetName val="группа продукции"/>
      <sheetName val="Справочник Вид продукции"/>
      <sheetName val="спр 4.2"/>
      <sheetName val="спр 5"/>
      <sheetName val="спр 1.1"/>
      <sheetName val="спр 4.1"/>
      <sheetName val="спр 8"/>
      <sheetName val="спр 19"/>
      <sheetName val="спр 17.1"/>
      <sheetName val="Применяемые коэффициенты"/>
      <sheetName val="спр 15.1"/>
      <sheetName val="спр 15"/>
      <sheetName val="сп 11"/>
      <sheetName val="сп 3.1"/>
      <sheetName val="Справочники"/>
      <sheetName val="Применяемые коэффициенты (2012)"/>
      <sheetName val="11"/>
      <sheetName val="42-43"/>
      <sheetName val="5"/>
      <sheetName val="10"/>
      <sheetName val="12"/>
      <sheetName val="13-14"/>
      <sheetName val="29"/>
      <sheetName val="Применяемые коэффициенты (2013)"/>
      <sheetName val="31"/>
      <sheetName val="30"/>
      <sheetName val="31!"/>
      <sheetName val="44-45"/>
      <sheetName val="Применяемые коэффициенты (2014)"/>
      <sheetName val="33!"/>
      <sheetName val="32!"/>
      <sheetName val="БДР- ДПН"/>
      <sheetName val="33"/>
      <sheetName val="32"/>
      <sheetName val="Лист1"/>
      <sheetName val="03_Справочник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FES"/>
    </sheetNames>
    <sheetDataSet>
      <sheetData sheetId="0" refreshError="1"/>
      <sheetData sheetId="1" refreshError="1"/>
      <sheetData sheetId="2">
        <row r="6">
          <cell r="B6" t="str">
            <v xml:space="preserve">      ВЛЭП 110-220 кВ (ВН)</v>
          </cell>
        </row>
        <row r="7">
          <cell r="B7" t="str">
            <v xml:space="preserve">      ВЛЭП 35 кВ (СН1)</v>
          </cell>
        </row>
        <row r="8">
          <cell r="B8" t="str">
            <v xml:space="preserve">      ВЛЭП 1-20 кВ (СН2)</v>
          </cell>
        </row>
        <row r="9">
          <cell r="B9" t="str">
            <v xml:space="preserve">      ВЛЭП 0,4 кВ (НН)</v>
          </cell>
        </row>
        <row r="10">
          <cell r="B10" t="str">
            <v xml:space="preserve">      ВЛЭП (несколько классов напряжения)</v>
          </cell>
        </row>
        <row r="11">
          <cell r="B11" t="str">
            <v xml:space="preserve">      КЛЭП 110 кВ (ВН)</v>
          </cell>
        </row>
        <row r="12">
          <cell r="B12" t="str">
            <v xml:space="preserve">      КЛЭП 20-35 кВ (СН1)</v>
          </cell>
        </row>
        <row r="13">
          <cell r="B13" t="str">
            <v xml:space="preserve">      КЛЭП 3-10 кВ (СН2)</v>
          </cell>
        </row>
        <row r="14">
          <cell r="B14" t="str">
            <v xml:space="preserve">      КЛЭП до 1 кВ (НН)</v>
          </cell>
        </row>
        <row r="15">
          <cell r="B15" t="str">
            <v xml:space="preserve">      КЛЭП (несколько классов напряжения)</v>
          </cell>
        </row>
        <row r="16">
          <cell r="B16" t="str">
            <v xml:space="preserve">    ПС, уровень входящего напряжения ВН</v>
          </cell>
        </row>
        <row r="17">
          <cell r="B17" t="str">
            <v xml:space="preserve">    ПС, уровень входящего напряжения СН1</v>
          </cell>
        </row>
        <row r="18">
          <cell r="B18" t="str">
            <v xml:space="preserve">    ПС, уровень входящего напряжения СН2</v>
          </cell>
        </row>
        <row r="19">
          <cell r="B19" t="str">
            <v xml:space="preserve">    ПС, несколько уровней входящего напряжения</v>
          </cell>
        </row>
        <row r="20">
          <cell r="B20" t="str">
            <v>Прочие производственные объекты</v>
          </cell>
        </row>
        <row r="21">
          <cell r="B21" t="str">
            <v>Объекты непроизводственной сферы</v>
          </cell>
        </row>
        <row r="22">
          <cell r="B22" t="str">
            <v xml:space="preserve">  ИТ-инфрструктура</v>
          </cell>
        </row>
        <row r="23">
          <cell r="B23" t="str">
            <v xml:space="preserve">  Автоматизированные системы управления</v>
          </cell>
        </row>
        <row r="24">
          <cell r="B24" t="str">
            <v xml:space="preserve">  Телекоммуникации</v>
          </cell>
        </row>
        <row r="25">
          <cell r="B25" t="str">
            <v xml:space="preserve">  Автоматизированные системы диспетчерского управления</v>
          </cell>
        </row>
        <row r="26">
          <cell r="B26" t="str">
            <v xml:space="preserve">  Программно-техническое оснащение центров управления сетями</v>
          </cell>
        </row>
        <row r="27">
          <cell r="B27" t="str">
            <v xml:space="preserve">  Создание/модернизация АИИС КУЭ</v>
          </cell>
        </row>
        <row r="28">
          <cell r="B28" t="str">
            <v>Капитальные вложения в нематериальные активы</v>
          </cell>
        </row>
        <row r="29">
          <cell r="B29" t="str">
            <v>Долгосрочные финансовые вложения</v>
          </cell>
        </row>
      </sheetData>
      <sheetData sheetId="3" refreshError="1"/>
      <sheetData sheetId="4" refreshError="1"/>
      <sheetData sheetId="5" refreshError="1"/>
      <sheetData sheetId="6">
        <row r="5">
          <cell r="A5" t="str">
            <v xml:space="preserve">    Амортизация отчетного года</v>
          </cell>
        </row>
        <row r="6">
          <cell r="A6" t="str">
            <v xml:space="preserve">    Неиспользованная амортизация прошлых лет</v>
          </cell>
        </row>
        <row r="7">
          <cell r="A7" t="str">
            <v xml:space="preserve">  Неиспользованная прибыль прошлых лет</v>
          </cell>
        </row>
        <row r="8">
          <cell r="A8" t="str">
            <v xml:space="preserve">    Реновация, включенная РЭК в тариф (прибыль на развитие производства)</v>
          </cell>
        </row>
        <row r="9">
          <cell r="A9" t="str">
            <v xml:space="preserve">    Реализация профильных внеоборотных активов</v>
          </cell>
        </row>
        <row r="10">
          <cell r="A10" t="str">
            <v xml:space="preserve">    Реализация непрофильных внеобротных активов</v>
          </cell>
        </row>
        <row r="11">
          <cell r="A11" t="str">
            <v xml:space="preserve"> Прочие собственные источники, в т.ч.продажа акций</v>
          </cell>
        </row>
        <row r="12">
          <cell r="A12" t="str">
            <v xml:space="preserve">    Использование банковских кредитов для осуществления капитальных вложений</v>
          </cell>
        </row>
        <row r="13">
          <cell r="A13" t="str">
            <v xml:space="preserve">    Облигационные займы</v>
          </cell>
        </row>
        <row r="14">
          <cell r="A14" t="str">
            <v xml:space="preserve">    Корпоративн.займы,в т.ч.от ОАО "Холдинг МРСК"</v>
          </cell>
        </row>
        <row r="15">
          <cell r="A15" t="str">
            <v xml:space="preserve">    Прочие заемные средства</v>
          </cell>
        </row>
        <row r="16">
          <cell r="A16" t="str">
            <v xml:space="preserve">  Средства от продажи векселей</v>
          </cell>
        </row>
        <row r="17">
          <cell r="A17" t="str">
            <v xml:space="preserve">    Целевые инвестиционные средства ОАО "Холдинг МРСК"</v>
          </cell>
        </row>
        <row r="18">
          <cell r="A18" t="str">
            <v xml:space="preserve">    Средства федерального бюджета</v>
          </cell>
        </row>
        <row r="19">
          <cell r="A19" t="str">
            <v xml:space="preserve">    Средства местных и региональных бюджетов</v>
          </cell>
        </row>
        <row r="20">
          <cell r="A20" t="str">
            <v xml:space="preserve">  Плата за технологическое присоединение</v>
          </cell>
        </row>
        <row r="21">
          <cell r="A21" t="str">
            <v xml:space="preserve">    Долевое участие в строительстве за счет прочих источников</v>
          </cell>
        </row>
        <row r="22">
          <cell r="A22" t="str">
            <v xml:space="preserve">    Прочие источники внешнего финансирования (расшифровать), в т.ч. лизинг</v>
          </cell>
        </row>
        <row r="23">
          <cell r="A23" t="str">
            <v xml:space="preserve"> Себестоимость</v>
          </cell>
        </row>
        <row r="24">
          <cell r="A24" t="str">
            <v xml:space="preserve"> Выручка от прочих видов деятельности</v>
          </cell>
        </row>
        <row r="25">
          <cell r="A25" t="str">
            <v xml:space="preserve"> Прочие собственные средства, текущие расходы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FES"/>
      <sheetName val="Лист3"/>
      <sheetName val="Лист7"/>
    </sheetNames>
    <sheetDataSet>
      <sheetData sheetId="0">
        <row r="14">
          <cell r="A14" t="str">
            <v>Показатели деловой активности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allation"/>
      <sheetName val="Num"/>
      <sheetName val="БСК"/>
      <sheetName val="БЭС"/>
      <sheetName val="ТЭК"/>
      <sheetName val="БЭ"/>
      <sheetName val="Отчет ДУП"/>
      <sheetName val="Панель управления"/>
      <sheetName val="Закупки"/>
      <sheetName val="ИТОГИ  по Н,Р,Э,Q"/>
      <sheetName val="31"/>
      <sheetName val="12"/>
      <sheetName val="44-45"/>
      <sheetName val="33"/>
      <sheetName val="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Ед. источник</v>
          </cell>
        </row>
        <row r="2">
          <cell r="A2" t="str">
            <v>Конкурс откр.</v>
          </cell>
        </row>
        <row r="3">
          <cell r="A3" t="str">
            <v>Конкурс откр. (ЭТП)</v>
          </cell>
        </row>
        <row r="4">
          <cell r="A4" t="str">
            <v>Конкурс закр.</v>
          </cell>
        </row>
        <row r="5">
          <cell r="A5" t="str">
            <v>Конкурс закр. (ЭТП)</v>
          </cell>
        </row>
        <row r="6">
          <cell r="A6" t="str">
            <v>Запрос цен откр.</v>
          </cell>
        </row>
        <row r="7">
          <cell r="A7" t="str">
            <v>Запрос цен закр.</v>
          </cell>
        </row>
        <row r="8">
          <cell r="A8" t="str">
            <v>Конкурс (Запрос цен закр.по результатам конкурса)</v>
          </cell>
        </row>
        <row r="9">
          <cell r="A9" t="str">
            <v>Запрос цен откр. (ЭТП)</v>
          </cell>
        </row>
        <row r="10">
          <cell r="A10" t="str">
            <v>Конкурс (Запрос цен закр. (ЭТП) по результатам конкурса)</v>
          </cell>
        </row>
        <row r="11">
          <cell r="A11" t="str">
            <v>Запрос предл. откр.</v>
          </cell>
        </row>
        <row r="12">
          <cell r="A12" t="str">
            <v>Конкурс (Запрос предл. закр. по результатам конкурса)</v>
          </cell>
        </row>
        <row r="13">
          <cell r="A13" t="str">
            <v>Запрос предл. (ЭТП)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ОЧНИК"/>
      <sheetName val="пр.2 РЕМОНТ РСК"/>
      <sheetName val="РЕМОНТ РСК пример"/>
      <sheetName val="Закупки"/>
    </sheetNames>
    <sheetDataSet>
      <sheetData sheetId="0">
        <row r="1">
          <cell r="F1" t="str">
            <v>Январь</v>
          </cell>
        </row>
        <row r="2">
          <cell r="F2" t="str">
            <v>Февраль</v>
          </cell>
        </row>
        <row r="3">
          <cell r="F3" t="str">
            <v>Март</v>
          </cell>
        </row>
        <row r="4">
          <cell r="F4" t="str">
            <v>Апрель</v>
          </cell>
        </row>
        <row r="5">
          <cell r="F5" t="str">
            <v>Май</v>
          </cell>
        </row>
        <row r="6">
          <cell r="F6" t="str">
            <v>Июнь</v>
          </cell>
        </row>
        <row r="7">
          <cell r="F7" t="str">
            <v>Июль</v>
          </cell>
        </row>
        <row r="8">
          <cell r="F8" t="str">
            <v>Август</v>
          </cell>
        </row>
        <row r="9">
          <cell r="F9" t="str">
            <v>Сентябрь</v>
          </cell>
        </row>
        <row r="10">
          <cell r="F10" t="str">
            <v>Октябрь</v>
          </cell>
        </row>
        <row r="11">
          <cell r="F11" t="str">
            <v>Ноябрь</v>
          </cell>
        </row>
        <row r="12">
          <cell r="F12" t="str">
            <v>Декабрь</v>
          </cell>
        </row>
      </sheetData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ОЧНИК"/>
      <sheetName val="пр.4 РЕМОНТ ЕНЭС"/>
      <sheetName val="РЕМОНТ РСК пример"/>
    </sheetNames>
    <sheetDataSet>
      <sheetData sheetId="0">
        <row r="1">
          <cell r="E1" t="str">
            <v>Январь</v>
          </cell>
        </row>
        <row r="2">
          <cell r="E2" t="str">
            <v>Февраль</v>
          </cell>
        </row>
        <row r="3">
          <cell r="E3" t="str">
            <v>Март</v>
          </cell>
        </row>
        <row r="4">
          <cell r="E4" t="str">
            <v>Апрель</v>
          </cell>
        </row>
        <row r="5">
          <cell r="E5" t="str">
            <v>Май</v>
          </cell>
        </row>
        <row r="6">
          <cell r="E6" t="str">
            <v>Июнь</v>
          </cell>
        </row>
        <row r="7">
          <cell r="E7" t="str">
            <v>Июль</v>
          </cell>
        </row>
        <row r="8">
          <cell r="E8" t="str">
            <v>Август</v>
          </cell>
        </row>
        <row r="9">
          <cell r="E9" t="str">
            <v>Сентябрь</v>
          </cell>
        </row>
        <row r="10">
          <cell r="E10" t="str">
            <v>Октябрь</v>
          </cell>
        </row>
        <row r="11">
          <cell r="E11" t="str">
            <v>Ноябрь</v>
          </cell>
        </row>
        <row r="12">
          <cell r="E12" t="str">
            <v>Декабрь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ОЧНИК"/>
      <sheetName val="пр.4 РЕМОНТ ЕНЭС"/>
    </sheetNames>
    <sheetDataSet>
      <sheetData sheetId="0">
        <row r="1">
          <cell r="B1" t="str">
            <v>ПС 220кВ</v>
          </cell>
        </row>
        <row r="2">
          <cell r="B2" t="str">
            <v>ВЛ 220кВ</v>
          </cell>
        </row>
        <row r="3">
          <cell r="B3" t="str">
            <v>Расчистка трасс 220кВ</v>
          </cell>
        </row>
        <row r="4">
          <cell r="B4" t="str">
            <v>Трансформаторы (цех)</v>
          </cell>
        </row>
        <row r="5">
          <cell r="B5" t="str">
            <v>Трансформаторы (стор.подряд)</v>
          </cell>
        </row>
        <row r="6">
          <cell r="B6" t="str">
            <v>Оборудование связи</v>
          </cell>
        </row>
        <row r="7">
          <cell r="B7" t="str">
            <v>ЗиС</v>
          </cell>
        </row>
        <row r="8">
          <cell r="B8" t="str">
            <v>Счетчики эл/энергии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2"/>
  <sheetViews>
    <sheetView topLeftCell="A4" zoomScale="70" zoomScaleNormal="70" workbookViewId="0">
      <selection activeCell="O16" sqref="O16"/>
    </sheetView>
  </sheetViews>
  <sheetFormatPr defaultRowHeight="12.75" x14ac:dyDescent="0.2"/>
  <cols>
    <col min="1" max="2" width="9.140625" style="30"/>
    <col min="3" max="3" width="23.7109375" style="30" customWidth="1"/>
    <col min="4" max="4" width="23" style="30" customWidth="1"/>
    <col min="5" max="5" width="11.7109375" style="30" customWidth="1"/>
    <col min="6" max="6" width="9.140625" style="30"/>
    <col min="7" max="7" width="35.7109375" style="30" customWidth="1"/>
    <col min="8" max="8" width="17" style="30" customWidth="1"/>
    <col min="9" max="9" width="14.28515625" style="30" customWidth="1"/>
    <col min="10" max="10" width="9.140625" style="30"/>
    <col min="11" max="11" width="18.85546875" style="30" customWidth="1"/>
    <col min="12" max="12" width="14.85546875" style="30" customWidth="1"/>
    <col min="13" max="13" width="16.85546875" style="30" customWidth="1"/>
    <col min="14" max="14" width="21.7109375" style="30" customWidth="1"/>
    <col min="15" max="15" width="12.5703125" style="30" customWidth="1"/>
    <col min="16" max="16" width="15.28515625" style="30" customWidth="1"/>
    <col min="17" max="20" width="9.140625" style="30" customWidth="1"/>
    <col min="21" max="21" width="9.140625" style="30"/>
    <col min="22" max="22" width="25.28515625" style="30" customWidth="1"/>
    <col min="23" max="23" width="18.42578125" style="30" customWidth="1"/>
    <col min="24" max="24" width="11.42578125" style="30" customWidth="1"/>
    <col min="25" max="25" width="12" style="30" customWidth="1"/>
    <col min="26" max="26" width="17.85546875" style="30" customWidth="1"/>
    <col min="27" max="27" width="15.28515625" style="30" customWidth="1"/>
    <col min="28" max="28" width="11.7109375" style="30" customWidth="1"/>
    <col min="29" max="29" width="10" style="30" bestFit="1" customWidth="1"/>
    <col min="30" max="30" width="61" style="30" customWidth="1"/>
    <col min="31" max="31" width="25" style="30" customWidth="1"/>
    <col min="32" max="34" width="9.140625" style="30"/>
    <col min="35" max="35" width="17.42578125" style="30" customWidth="1"/>
    <col min="36" max="36" width="23.42578125" style="30" customWidth="1"/>
    <col min="37" max="49" width="9.140625" style="30"/>
    <col min="50" max="50" width="13" style="30" customWidth="1"/>
    <col min="51" max="51" width="9.140625" style="30"/>
    <col min="52" max="52" width="38.85546875" style="31" customWidth="1"/>
    <col min="53" max="16384" width="9.140625" style="30"/>
  </cols>
  <sheetData>
    <row r="1" spans="1:52" s="18" customFormat="1" ht="18" customHeight="1" x14ac:dyDescent="0.25">
      <c r="A1" s="12" t="s">
        <v>117</v>
      </c>
      <c r="B1" s="13"/>
      <c r="C1" s="13"/>
      <c r="D1" s="13"/>
      <c r="E1" s="13"/>
      <c r="F1" s="13"/>
      <c r="G1" s="14"/>
      <c r="H1" s="15"/>
      <c r="I1" s="15"/>
      <c r="J1" s="13"/>
      <c r="K1" s="13"/>
      <c r="L1" s="13"/>
      <c r="M1" s="13"/>
      <c r="N1" s="13"/>
      <c r="O1" s="13"/>
      <c r="P1" s="13"/>
      <c r="Q1" s="22"/>
      <c r="R1" s="22"/>
      <c r="S1" s="16"/>
      <c r="T1" s="13"/>
      <c r="U1" s="13"/>
      <c r="V1" s="13"/>
      <c r="W1" s="13"/>
      <c r="X1" s="13"/>
      <c r="Y1" s="13"/>
      <c r="Z1" s="13"/>
      <c r="AA1" s="13"/>
      <c r="AB1" s="14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7"/>
      <c r="AZ1" s="32" t="s">
        <v>113</v>
      </c>
    </row>
    <row r="2" spans="1:52" s="18" customFormat="1" ht="18.75" customHeight="1" x14ac:dyDescent="0.25">
      <c r="A2" s="12" t="s">
        <v>118</v>
      </c>
      <c r="B2" s="13"/>
      <c r="C2" s="13"/>
      <c r="D2" s="13"/>
      <c r="E2" s="13"/>
      <c r="F2" s="13"/>
      <c r="G2" s="14"/>
      <c r="H2" s="15"/>
      <c r="I2" s="15"/>
      <c r="J2" s="13"/>
      <c r="K2" s="13"/>
      <c r="L2" s="13"/>
      <c r="M2" s="13"/>
      <c r="N2" s="14"/>
      <c r="O2" s="14"/>
      <c r="P2" s="14"/>
      <c r="Q2" s="22"/>
      <c r="R2" s="22"/>
      <c r="S2" s="16"/>
      <c r="T2" s="13"/>
      <c r="U2" s="13"/>
      <c r="V2" s="13"/>
      <c r="W2" s="13"/>
      <c r="X2" s="14"/>
      <c r="Y2" s="14"/>
      <c r="Z2" s="14"/>
      <c r="AA2" s="14"/>
      <c r="AB2" s="14"/>
      <c r="AC2" s="14"/>
      <c r="AD2" s="13"/>
      <c r="AE2" s="13"/>
      <c r="AF2" s="13"/>
      <c r="AG2" s="13"/>
      <c r="AH2" s="14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7"/>
      <c r="AZ2" s="32" t="s">
        <v>114</v>
      </c>
    </row>
    <row r="3" spans="1:52" s="18" customFormat="1" ht="37.5" customHeight="1" x14ac:dyDescent="0.25">
      <c r="A3" s="23" t="s">
        <v>119</v>
      </c>
      <c r="B3" s="13"/>
      <c r="C3" s="13"/>
      <c r="D3" s="13"/>
      <c r="E3" s="13"/>
      <c r="F3" s="13"/>
      <c r="G3" s="14"/>
      <c r="H3" s="15"/>
      <c r="I3" s="15"/>
      <c r="J3" s="13"/>
      <c r="K3" s="13"/>
      <c r="L3" s="13"/>
      <c r="M3" s="13"/>
      <c r="N3" s="14"/>
      <c r="O3" s="14"/>
      <c r="P3" s="14"/>
      <c r="Q3" s="22"/>
      <c r="R3" s="22"/>
      <c r="S3" s="16"/>
      <c r="T3" s="13"/>
      <c r="U3" s="13"/>
      <c r="V3" s="13"/>
      <c r="W3" s="13"/>
      <c r="X3" s="14"/>
      <c r="Y3" s="14"/>
      <c r="Z3" s="14"/>
      <c r="AA3" s="14"/>
      <c r="AB3" s="14"/>
      <c r="AC3" s="14"/>
      <c r="AD3" s="13"/>
      <c r="AE3" s="13"/>
      <c r="AF3" s="13"/>
      <c r="AG3" s="13"/>
      <c r="AH3" s="14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7"/>
      <c r="AZ3" s="32" t="s">
        <v>115</v>
      </c>
    </row>
    <row r="4" spans="1:52" s="27" customFormat="1" ht="66" customHeight="1" x14ac:dyDescent="0.25">
      <c r="A4" s="142" t="s">
        <v>2</v>
      </c>
      <c r="B4" s="142" t="s">
        <v>3</v>
      </c>
      <c r="C4" s="145" t="s">
        <v>41</v>
      </c>
      <c r="D4" s="146"/>
      <c r="E4" s="142" t="s">
        <v>6</v>
      </c>
      <c r="F4" s="142" t="s">
        <v>4</v>
      </c>
      <c r="G4" s="142" t="s">
        <v>0</v>
      </c>
      <c r="H4" s="142" t="s">
        <v>54</v>
      </c>
      <c r="I4" s="142" t="s">
        <v>55</v>
      </c>
      <c r="J4" s="142" t="s">
        <v>56</v>
      </c>
      <c r="K4" s="142" t="s">
        <v>34</v>
      </c>
      <c r="L4" s="142" t="s">
        <v>35</v>
      </c>
      <c r="M4" s="142" t="s">
        <v>143</v>
      </c>
      <c r="N4" s="142" t="s">
        <v>9</v>
      </c>
      <c r="O4" s="147" t="s">
        <v>42</v>
      </c>
      <c r="P4" s="147" t="s">
        <v>43</v>
      </c>
      <c r="Q4" s="150" t="s">
        <v>57</v>
      </c>
      <c r="R4" s="151"/>
      <c r="S4" s="151"/>
      <c r="T4" s="152"/>
      <c r="U4" s="142" t="s">
        <v>10</v>
      </c>
      <c r="V4" s="142" t="s">
        <v>1</v>
      </c>
      <c r="W4" s="142" t="s">
        <v>47</v>
      </c>
      <c r="X4" s="159" t="s">
        <v>58</v>
      </c>
      <c r="Y4" s="159" t="s">
        <v>59</v>
      </c>
      <c r="Z4" s="145" t="s">
        <v>60</v>
      </c>
      <c r="AA4" s="160"/>
      <c r="AB4" s="160"/>
      <c r="AC4" s="146"/>
      <c r="AD4" s="145" t="s">
        <v>44</v>
      </c>
      <c r="AE4" s="160"/>
      <c r="AF4" s="160"/>
      <c r="AG4" s="160"/>
      <c r="AH4" s="160"/>
      <c r="AI4" s="160"/>
      <c r="AJ4" s="160"/>
      <c r="AK4" s="160"/>
      <c r="AL4" s="160"/>
      <c r="AM4" s="146"/>
      <c r="AN4" s="142" t="s">
        <v>45</v>
      </c>
      <c r="AO4" s="142" t="s">
        <v>11</v>
      </c>
      <c r="AP4" s="161" t="s">
        <v>61</v>
      </c>
      <c r="AQ4" s="162"/>
      <c r="AR4" s="162"/>
      <c r="AS4" s="162"/>
      <c r="AT4" s="162"/>
      <c r="AU4" s="162"/>
      <c r="AV4" s="162"/>
      <c r="AW4" s="163"/>
      <c r="AX4" s="142" t="s">
        <v>77</v>
      </c>
      <c r="AY4" s="142" t="s">
        <v>78</v>
      </c>
      <c r="AZ4" s="156" t="s">
        <v>5</v>
      </c>
    </row>
    <row r="5" spans="1:52" s="27" customFormat="1" ht="51" customHeight="1" x14ac:dyDescent="0.25">
      <c r="A5" s="143"/>
      <c r="B5" s="143"/>
      <c r="C5" s="142" t="s">
        <v>7</v>
      </c>
      <c r="D5" s="142" t="s">
        <v>46</v>
      </c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8"/>
      <c r="P5" s="148"/>
      <c r="Q5" s="153"/>
      <c r="R5" s="154"/>
      <c r="S5" s="154"/>
      <c r="T5" s="155"/>
      <c r="U5" s="143"/>
      <c r="V5" s="143"/>
      <c r="W5" s="143"/>
      <c r="X5" s="159"/>
      <c r="Y5" s="159"/>
      <c r="Z5" s="142" t="s">
        <v>62</v>
      </c>
      <c r="AA5" s="142" t="s">
        <v>48</v>
      </c>
      <c r="AB5" s="142" t="s">
        <v>49</v>
      </c>
      <c r="AC5" s="142" t="s">
        <v>50</v>
      </c>
      <c r="AD5" s="142" t="s">
        <v>33</v>
      </c>
      <c r="AE5" s="142" t="s">
        <v>36</v>
      </c>
      <c r="AF5" s="145" t="s">
        <v>51</v>
      </c>
      <c r="AG5" s="146"/>
      <c r="AH5" s="142" t="s">
        <v>37</v>
      </c>
      <c r="AI5" s="145" t="s">
        <v>52</v>
      </c>
      <c r="AJ5" s="146"/>
      <c r="AK5" s="147" t="s">
        <v>40</v>
      </c>
      <c r="AL5" s="142" t="s">
        <v>63</v>
      </c>
      <c r="AM5" s="164" t="s">
        <v>64</v>
      </c>
      <c r="AN5" s="143"/>
      <c r="AO5" s="143"/>
      <c r="AP5" s="156" t="s">
        <v>65</v>
      </c>
      <c r="AQ5" s="156" t="s">
        <v>66</v>
      </c>
      <c r="AR5" s="156" t="s">
        <v>67</v>
      </c>
      <c r="AS5" s="156" t="s">
        <v>68</v>
      </c>
      <c r="AT5" s="156" t="s">
        <v>69</v>
      </c>
      <c r="AU5" s="166" t="s">
        <v>70</v>
      </c>
      <c r="AV5" s="166" t="s">
        <v>71</v>
      </c>
      <c r="AW5" s="156" t="s">
        <v>72</v>
      </c>
      <c r="AX5" s="143"/>
      <c r="AY5" s="143"/>
      <c r="AZ5" s="157"/>
    </row>
    <row r="6" spans="1:52" s="27" customFormat="1" ht="51" customHeight="1" x14ac:dyDescent="0.25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9"/>
      <c r="P6" s="149"/>
      <c r="Q6" s="28" t="s">
        <v>73</v>
      </c>
      <c r="R6" s="28" t="s">
        <v>74</v>
      </c>
      <c r="S6" s="28" t="s">
        <v>75</v>
      </c>
      <c r="T6" s="28" t="s">
        <v>76</v>
      </c>
      <c r="U6" s="144"/>
      <c r="V6" s="144"/>
      <c r="W6" s="144"/>
      <c r="X6" s="159"/>
      <c r="Y6" s="159"/>
      <c r="Z6" s="144"/>
      <c r="AA6" s="144"/>
      <c r="AB6" s="144"/>
      <c r="AC6" s="144"/>
      <c r="AD6" s="144"/>
      <c r="AE6" s="144"/>
      <c r="AF6" s="35" t="s">
        <v>53</v>
      </c>
      <c r="AG6" s="35" t="s">
        <v>39</v>
      </c>
      <c r="AH6" s="144"/>
      <c r="AI6" s="35" t="s">
        <v>38</v>
      </c>
      <c r="AJ6" s="35" t="s">
        <v>39</v>
      </c>
      <c r="AK6" s="149"/>
      <c r="AL6" s="144"/>
      <c r="AM6" s="165"/>
      <c r="AN6" s="144"/>
      <c r="AO6" s="144"/>
      <c r="AP6" s="158"/>
      <c r="AQ6" s="158"/>
      <c r="AR6" s="158"/>
      <c r="AS6" s="158"/>
      <c r="AT6" s="158"/>
      <c r="AU6" s="167"/>
      <c r="AV6" s="167"/>
      <c r="AW6" s="158"/>
      <c r="AX6" s="144"/>
      <c r="AY6" s="144"/>
      <c r="AZ6" s="158"/>
    </row>
    <row r="7" spans="1:52" s="27" customFormat="1" x14ac:dyDescent="0.25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  <c r="X7" s="19">
        <v>24</v>
      </c>
      <c r="Y7" s="19">
        <v>25</v>
      </c>
      <c r="Z7" s="19">
        <v>26</v>
      </c>
      <c r="AA7" s="19">
        <v>27</v>
      </c>
      <c r="AB7" s="19">
        <v>28</v>
      </c>
      <c r="AC7" s="19">
        <v>29</v>
      </c>
      <c r="AD7" s="19">
        <v>30</v>
      </c>
      <c r="AE7" s="19">
        <v>31</v>
      </c>
      <c r="AF7" s="19">
        <v>32</v>
      </c>
      <c r="AG7" s="19">
        <v>33</v>
      </c>
      <c r="AH7" s="19">
        <v>34</v>
      </c>
      <c r="AI7" s="19">
        <v>35</v>
      </c>
      <c r="AJ7" s="19">
        <v>36</v>
      </c>
      <c r="AK7" s="19">
        <v>37</v>
      </c>
      <c r="AL7" s="19">
        <v>38</v>
      </c>
      <c r="AM7" s="19">
        <v>39</v>
      </c>
      <c r="AN7" s="19">
        <v>40</v>
      </c>
      <c r="AO7" s="19">
        <v>41</v>
      </c>
      <c r="AP7" s="19">
        <v>42</v>
      </c>
      <c r="AQ7" s="19">
        <v>43</v>
      </c>
      <c r="AR7" s="19">
        <v>44</v>
      </c>
      <c r="AS7" s="19">
        <v>45</v>
      </c>
      <c r="AT7" s="19">
        <v>46</v>
      </c>
      <c r="AU7" s="19">
        <v>47</v>
      </c>
      <c r="AV7" s="19">
        <v>48</v>
      </c>
      <c r="AW7" s="19">
        <v>49</v>
      </c>
      <c r="AX7" s="19">
        <v>50</v>
      </c>
      <c r="AY7" s="19">
        <v>51</v>
      </c>
      <c r="AZ7" s="29">
        <v>52</v>
      </c>
    </row>
    <row r="8" spans="1:52" s="27" customFormat="1" ht="28.5" customHeight="1" x14ac:dyDescent="0.25">
      <c r="A8" s="43" t="s">
        <v>86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2"/>
    </row>
    <row r="9" spans="1:52" s="27" customFormat="1" ht="25.5" customHeight="1" x14ac:dyDescent="0.25">
      <c r="A9" s="20">
        <v>4</v>
      </c>
      <c r="B9" s="33">
        <v>1</v>
      </c>
      <c r="C9" s="21" t="s">
        <v>79</v>
      </c>
      <c r="D9" s="21" t="s">
        <v>79</v>
      </c>
      <c r="E9" s="34" t="s">
        <v>125</v>
      </c>
      <c r="F9" s="20">
        <v>1</v>
      </c>
      <c r="G9" s="33" t="s">
        <v>124</v>
      </c>
      <c r="H9" s="20" t="s">
        <v>139</v>
      </c>
      <c r="I9" s="20" t="s">
        <v>91</v>
      </c>
      <c r="J9" s="34">
        <v>1</v>
      </c>
      <c r="K9" s="20"/>
      <c r="L9" s="20" t="s">
        <v>121</v>
      </c>
      <c r="M9" s="33" t="s">
        <v>144</v>
      </c>
      <c r="N9" s="33" t="s">
        <v>87</v>
      </c>
      <c r="O9" s="38">
        <v>97.041659999999993</v>
      </c>
      <c r="P9" s="38">
        <v>118.39082999999999</v>
      </c>
      <c r="Q9" s="38"/>
      <c r="R9" s="38"/>
      <c r="S9" s="33"/>
      <c r="T9" s="33"/>
      <c r="U9" s="33" t="s">
        <v>85</v>
      </c>
      <c r="V9" s="33" t="s">
        <v>79</v>
      </c>
      <c r="W9" s="33" t="s">
        <v>80</v>
      </c>
      <c r="X9" s="24">
        <v>46055</v>
      </c>
      <c r="Y9" s="24">
        <v>46070</v>
      </c>
      <c r="Z9" s="24" t="s">
        <v>81</v>
      </c>
      <c r="AA9" s="24" t="s">
        <v>81</v>
      </c>
      <c r="AB9" s="20" t="s">
        <v>81</v>
      </c>
      <c r="AC9" s="20" t="s">
        <v>81</v>
      </c>
      <c r="AD9" s="33" t="s">
        <v>124</v>
      </c>
      <c r="AE9" s="33" t="s">
        <v>82</v>
      </c>
      <c r="AF9" s="33">
        <v>796</v>
      </c>
      <c r="AG9" s="33" t="s">
        <v>83</v>
      </c>
      <c r="AH9" s="33">
        <v>1</v>
      </c>
      <c r="AI9" s="25">
        <v>63401000000</v>
      </c>
      <c r="AJ9" s="33" t="s">
        <v>102</v>
      </c>
      <c r="AK9" s="24">
        <v>46090</v>
      </c>
      <c r="AL9" s="24">
        <v>46090</v>
      </c>
      <c r="AM9" s="24">
        <v>46387</v>
      </c>
      <c r="AN9" s="36">
        <v>2026</v>
      </c>
      <c r="AO9" s="36" t="s">
        <v>81</v>
      </c>
      <c r="AP9" s="36" t="s">
        <v>81</v>
      </c>
      <c r="AQ9" s="36" t="s">
        <v>81</v>
      </c>
      <c r="AR9" s="36" t="s">
        <v>81</v>
      </c>
      <c r="AS9" s="36" t="s">
        <v>81</v>
      </c>
      <c r="AT9" s="36" t="s">
        <v>81</v>
      </c>
      <c r="AU9" s="36" t="s">
        <v>81</v>
      </c>
      <c r="AV9" s="36" t="s">
        <v>81</v>
      </c>
      <c r="AW9" s="36" t="s">
        <v>81</v>
      </c>
      <c r="AX9" s="34" t="s">
        <v>81</v>
      </c>
      <c r="AY9" s="34" t="s">
        <v>81</v>
      </c>
      <c r="AZ9" s="37" t="s">
        <v>81</v>
      </c>
    </row>
    <row r="10" spans="1:52" s="27" customFormat="1" ht="29.25" customHeight="1" x14ac:dyDescent="0.25">
      <c r="A10" s="43" t="s">
        <v>88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5"/>
    </row>
    <row r="11" spans="1:52" ht="30" customHeight="1" x14ac:dyDescent="0.2">
      <c r="A11" s="20">
        <v>7</v>
      </c>
      <c r="B11" s="33">
        <v>2</v>
      </c>
      <c r="C11" s="21" t="s">
        <v>79</v>
      </c>
      <c r="D11" s="21" t="s">
        <v>79</v>
      </c>
      <c r="E11" s="34" t="s">
        <v>93</v>
      </c>
      <c r="F11" s="20" t="s">
        <v>94</v>
      </c>
      <c r="G11" s="33" t="s">
        <v>95</v>
      </c>
      <c r="H11" s="20" t="s">
        <v>96</v>
      </c>
      <c r="I11" s="20" t="s">
        <v>97</v>
      </c>
      <c r="J11" s="34">
        <v>1</v>
      </c>
      <c r="K11" s="20"/>
      <c r="L11" s="20" t="s">
        <v>121</v>
      </c>
      <c r="M11" s="33" t="s">
        <v>144</v>
      </c>
      <c r="N11" s="33" t="s">
        <v>98</v>
      </c>
      <c r="O11" s="38">
        <v>10324.6</v>
      </c>
      <c r="P11" s="38">
        <v>10840.83</v>
      </c>
      <c r="Q11" s="38"/>
      <c r="R11" s="38"/>
      <c r="S11" s="33"/>
      <c r="T11" s="33"/>
      <c r="U11" s="33" t="s">
        <v>99</v>
      </c>
      <c r="V11" s="33" t="s">
        <v>79</v>
      </c>
      <c r="W11" s="33" t="s">
        <v>80</v>
      </c>
      <c r="X11" s="24">
        <v>46328</v>
      </c>
      <c r="Y11" s="24">
        <v>46339</v>
      </c>
      <c r="Z11" s="24" t="s">
        <v>100</v>
      </c>
      <c r="AA11" s="24" t="s">
        <v>101</v>
      </c>
      <c r="AB11" s="20">
        <v>6455037245</v>
      </c>
      <c r="AC11" s="20">
        <v>645501001</v>
      </c>
      <c r="AD11" s="33" t="s">
        <v>95</v>
      </c>
      <c r="AE11" s="33" t="s">
        <v>82</v>
      </c>
      <c r="AF11" s="33">
        <v>796</v>
      </c>
      <c r="AG11" s="33" t="s">
        <v>83</v>
      </c>
      <c r="AH11" s="33">
        <v>1</v>
      </c>
      <c r="AI11" s="25">
        <v>63401000000</v>
      </c>
      <c r="AJ11" s="33" t="s">
        <v>102</v>
      </c>
      <c r="AK11" s="24">
        <v>46353</v>
      </c>
      <c r="AL11" s="24">
        <v>46356</v>
      </c>
      <c r="AM11" s="24">
        <v>46690</v>
      </c>
      <c r="AN11" s="36" t="s">
        <v>116</v>
      </c>
      <c r="AO11" s="36" t="s">
        <v>81</v>
      </c>
      <c r="AP11" s="36" t="s">
        <v>81</v>
      </c>
      <c r="AQ11" s="36" t="s">
        <v>81</v>
      </c>
      <c r="AR11" s="36" t="s">
        <v>81</v>
      </c>
      <c r="AS11" s="36" t="s">
        <v>81</v>
      </c>
      <c r="AT11" s="36" t="s">
        <v>81</v>
      </c>
      <c r="AU11" s="36" t="s">
        <v>81</v>
      </c>
      <c r="AV11" s="36" t="s">
        <v>81</v>
      </c>
      <c r="AW11" s="36" t="s">
        <v>81</v>
      </c>
      <c r="AX11" s="34" t="s">
        <v>81</v>
      </c>
      <c r="AY11" s="34" t="s">
        <v>81</v>
      </c>
      <c r="AZ11" s="37" t="s">
        <v>81</v>
      </c>
    </row>
    <row r="12" spans="1:52" ht="54.75" customHeight="1" x14ac:dyDescent="0.2">
      <c r="A12" s="20">
        <v>7</v>
      </c>
      <c r="B12" s="33">
        <v>3</v>
      </c>
      <c r="C12" s="21" t="s">
        <v>79</v>
      </c>
      <c r="D12" s="21" t="s">
        <v>79</v>
      </c>
      <c r="E12" s="34" t="s">
        <v>92</v>
      </c>
      <c r="F12" s="20">
        <v>1</v>
      </c>
      <c r="G12" s="33" t="s">
        <v>148</v>
      </c>
      <c r="H12" s="20" t="s">
        <v>120</v>
      </c>
      <c r="I12" s="20" t="s">
        <v>134</v>
      </c>
      <c r="J12" s="34">
        <v>1</v>
      </c>
      <c r="K12" s="20"/>
      <c r="L12" s="20" t="s">
        <v>121</v>
      </c>
      <c r="M12" s="33" t="s">
        <v>144</v>
      </c>
      <c r="N12" s="33" t="s">
        <v>87</v>
      </c>
      <c r="O12" s="38">
        <v>110.98560000000001</v>
      </c>
      <c r="P12" s="38">
        <v>110.98560000000001</v>
      </c>
      <c r="Q12" s="38"/>
      <c r="R12" s="38"/>
      <c r="S12" s="33"/>
      <c r="T12" s="33"/>
      <c r="U12" s="33" t="s">
        <v>85</v>
      </c>
      <c r="V12" s="33" t="s">
        <v>79</v>
      </c>
      <c r="W12" s="33" t="s">
        <v>80</v>
      </c>
      <c r="X12" s="24">
        <v>46052</v>
      </c>
      <c r="Y12" s="24">
        <v>46069</v>
      </c>
      <c r="Z12" s="24" t="s">
        <v>81</v>
      </c>
      <c r="AA12" s="24" t="s">
        <v>81</v>
      </c>
      <c r="AB12" s="20" t="s">
        <v>81</v>
      </c>
      <c r="AC12" s="20" t="s">
        <v>81</v>
      </c>
      <c r="AD12" s="47" t="s">
        <v>149</v>
      </c>
      <c r="AE12" s="33" t="s">
        <v>82</v>
      </c>
      <c r="AF12" s="33">
        <v>796</v>
      </c>
      <c r="AG12" s="33" t="s">
        <v>83</v>
      </c>
      <c r="AH12" s="33">
        <v>1</v>
      </c>
      <c r="AI12" s="25">
        <v>63401000000</v>
      </c>
      <c r="AJ12" s="33" t="s">
        <v>102</v>
      </c>
      <c r="AK12" s="24">
        <v>46080</v>
      </c>
      <c r="AL12" s="24">
        <v>46082</v>
      </c>
      <c r="AM12" s="24">
        <v>46447</v>
      </c>
      <c r="AN12" s="36">
        <v>2026</v>
      </c>
      <c r="AO12" s="36" t="s">
        <v>81</v>
      </c>
      <c r="AP12" s="36" t="s">
        <v>81</v>
      </c>
      <c r="AQ12" s="36" t="s">
        <v>81</v>
      </c>
      <c r="AR12" s="36" t="s">
        <v>81</v>
      </c>
      <c r="AS12" s="36" t="s">
        <v>81</v>
      </c>
      <c r="AT12" s="36" t="s">
        <v>81</v>
      </c>
      <c r="AU12" s="36" t="s">
        <v>81</v>
      </c>
      <c r="AV12" s="36" t="s">
        <v>81</v>
      </c>
      <c r="AW12" s="36" t="s">
        <v>81</v>
      </c>
      <c r="AX12" s="34" t="s">
        <v>81</v>
      </c>
      <c r="AY12" s="34" t="s">
        <v>81</v>
      </c>
      <c r="AZ12" s="37" t="s">
        <v>81</v>
      </c>
    </row>
    <row r="13" spans="1:52" ht="60" customHeight="1" x14ac:dyDescent="0.2">
      <c r="A13" s="20">
        <v>7</v>
      </c>
      <c r="B13" s="33">
        <v>4</v>
      </c>
      <c r="C13" s="21" t="s">
        <v>79</v>
      </c>
      <c r="D13" s="21" t="s">
        <v>79</v>
      </c>
      <c r="E13" s="34" t="s">
        <v>92</v>
      </c>
      <c r="F13" s="20">
        <v>1</v>
      </c>
      <c r="G13" s="33" t="s">
        <v>145</v>
      </c>
      <c r="H13" s="20" t="s">
        <v>105</v>
      </c>
      <c r="I13" s="20" t="s">
        <v>106</v>
      </c>
      <c r="J13" s="34">
        <v>1</v>
      </c>
      <c r="K13" s="20"/>
      <c r="L13" s="20" t="s">
        <v>121</v>
      </c>
      <c r="M13" s="33" t="s">
        <v>144</v>
      </c>
      <c r="N13" s="33" t="s">
        <v>87</v>
      </c>
      <c r="O13" s="38">
        <v>56.122720000000001</v>
      </c>
      <c r="P13" s="38">
        <v>56.122720000000001</v>
      </c>
      <c r="Q13" s="38"/>
      <c r="R13" s="38"/>
      <c r="S13" s="33"/>
      <c r="T13" s="33"/>
      <c r="U13" s="33" t="s">
        <v>89</v>
      </c>
      <c r="V13" s="33" t="s">
        <v>79</v>
      </c>
      <c r="W13" s="33" t="s">
        <v>122</v>
      </c>
      <c r="X13" s="24">
        <v>46104</v>
      </c>
      <c r="Y13" s="24">
        <v>46108</v>
      </c>
      <c r="Z13" s="24" t="s">
        <v>81</v>
      </c>
      <c r="AA13" s="24" t="s">
        <v>81</v>
      </c>
      <c r="AB13" s="20" t="s">
        <v>81</v>
      </c>
      <c r="AC13" s="20" t="s">
        <v>81</v>
      </c>
      <c r="AD13" s="33" t="s">
        <v>145</v>
      </c>
      <c r="AE13" s="33" t="s">
        <v>82</v>
      </c>
      <c r="AF13" s="33">
        <v>796</v>
      </c>
      <c r="AG13" s="33" t="s">
        <v>83</v>
      </c>
      <c r="AH13" s="33">
        <v>1</v>
      </c>
      <c r="AI13" s="25">
        <v>63401000000</v>
      </c>
      <c r="AJ13" s="33" t="s">
        <v>102</v>
      </c>
      <c r="AK13" s="24">
        <v>46128</v>
      </c>
      <c r="AL13" s="24">
        <v>46130</v>
      </c>
      <c r="AM13" s="24">
        <v>46494</v>
      </c>
      <c r="AN13" s="36">
        <v>2026</v>
      </c>
      <c r="AO13" s="36" t="s">
        <v>81</v>
      </c>
      <c r="AP13" s="36" t="s">
        <v>81</v>
      </c>
      <c r="AQ13" s="36" t="s">
        <v>81</v>
      </c>
      <c r="AR13" s="36" t="s">
        <v>81</v>
      </c>
      <c r="AS13" s="36" t="s">
        <v>81</v>
      </c>
      <c r="AT13" s="36" t="s">
        <v>81</v>
      </c>
      <c r="AU13" s="36" t="s">
        <v>81</v>
      </c>
      <c r="AV13" s="36" t="s">
        <v>81</v>
      </c>
      <c r="AW13" s="36" t="s">
        <v>81</v>
      </c>
      <c r="AX13" s="34" t="s">
        <v>81</v>
      </c>
      <c r="AY13" s="34" t="s">
        <v>81</v>
      </c>
      <c r="AZ13" s="37" t="s">
        <v>81</v>
      </c>
    </row>
    <row r="14" spans="1:52" ht="25.5" x14ac:dyDescent="0.2">
      <c r="A14" s="20">
        <v>7</v>
      </c>
      <c r="B14" s="33">
        <v>5</v>
      </c>
      <c r="C14" s="21" t="s">
        <v>79</v>
      </c>
      <c r="D14" s="21" t="s">
        <v>79</v>
      </c>
      <c r="E14" s="34" t="s">
        <v>126</v>
      </c>
      <c r="F14" s="20">
        <v>1</v>
      </c>
      <c r="G14" s="33" t="s">
        <v>123</v>
      </c>
      <c r="H14" s="26" t="s">
        <v>90</v>
      </c>
      <c r="I14" s="20" t="s">
        <v>135</v>
      </c>
      <c r="J14" s="34">
        <v>1</v>
      </c>
      <c r="K14" s="20"/>
      <c r="L14" s="20" t="s">
        <v>121</v>
      </c>
      <c r="M14" s="33" t="s">
        <v>144</v>
      </c>
      <c r="N14" s="33" t="s">
        <v>87</v>
      </c>
      <c r="O14" s="38">
        <v>51.333399999999997</v>
      </c>
      <c r="P14" s="38">
        <v>62.627479999999998</v>
      </c>
      <c r="Q14" s="38"/>
      <c r="R14" s="38"/>
      <c r="S14" s="33"/>
      <c r="T14" s="33"/>
      <c r="U14" s="33" t="s">
        <v>89</v>
      </c>
      <c r="V14" s="33" t="s">
        <v>79</v>
      </c>
      <c r="W14" s="33" t="s">
        <v>80</v>
      </c>
      <c r="X14" s="24">
        <v>46055</v>
      </c>
      <c r="Y14" s="24">
        <v>45701</v>
      </c>
      <c r="Z14" s="24" t="s">
        <v>81</v>
      </c>
      <c r="AA14" s="24" t="s">
        <v>81</v>
      </c>
      <c r="AB14" s="20" t="s">
        <v>81</v>
      </c>
      <c r="AC14" s="20" t="s">
        <v>81</v>
      </c>
      <c r="AD14" s="33" t="s">
        <v>123</v>
      </c>
      <c r="AE14" s="33" t="s">
        <v>82</v>
      </c>
      <c r="AF14" s="33">
        <v>796</v>
      </c>
      <c r="AG14" s="33" t="s">
        <v>83</v>
      </c>
      <c r="AH14" s="33">
        <v>300</v>
      </c>
      <c r="AI14" s="25">
        <v>63401000000</v>
      </c>
      <c r="AJ14" s="33" t="s">
        <v>102</v>
      </c>
      <c r="AK14" s="24">
        <v>46073</v>
      </c>
      <c r="AL14" s="24">
        <v>46073</v>
      </c>
      <c r="AM14" s="24">
        <v>46387</v>
      </c>
      <c r="AN14" s="36">
        <v>2026</v>
      </c>
      <c r="AO14" s="36" t="s">
        <v>81</v>
      </c>
      <c r="AP14" s="36" t="s">
        <v>81</v>
      </c>
      <c r="AQ14" s="36" t="s">
        <v>81</v>
      </c>
      <c r="AR14" s="36" t="s">
        <v>81</v>
      </c>
      <c r="AS14" s="36" t="s">
        <v>81</v>
      </c>
      <c r="AT14" s="36" t="s">
        <v>81</v>
      </c>
      <c r="AU14" s="36" t="s">
        <v>81</v>
      </c>
      <c r="AV14" s="36" t="s">
        <v>81</v>
      </c>
      <c r="AW14" s="36" t="s">
        <v>81</v>
      </c>
      <c r="AX14" s="34" t="s">
        <v>81</v>
      </c>
      <c r="AY14" s="34" t="s">
        <v>81</v>
      </c>
      <c r="AZ14" s="37" t="s">
        <v>81</v>
      </c>
    </row>
    <row r="15" spans="1:52" ht="51" customHeight="1" x14ac:dyDescent="0.2">
      <c r="A15" s="20">
        <v>7</v>
      </c>
      <c r="B15" s="33">
        <v>6</v>
      </c>
      <c r="C15" s="21" t="s">
        <v>79</v>
      </c>
      <c r="D15" s="21" t="s">
        <v>79</v>
      </c>
      <c r="E15" s="34" t="s">
        <v>92</v>
      </c>
      <c r="F15" s="20">
        <v>1</v>
      </c>
      <c r="G15" s="33" t="s">
        <v>146</v>
      </c>
      <c r="H15" s="20" t="s">
        <v>120</v>
      </c>
      <c r="I15" s="20" t="s">
        <v>136</v>
      </c>
      <c r="J15" s="34">
        <v>1</v>
      </c>
      <c r="K15" s="20"/>
      <c r="L15" s="20" t="s">
        <v>121</v>
      </c>
      <c r="M15" s="33" t="s">
        <v>144</v>
      </c>
      <c r="N15" s="33" t="s">
        <v>87</v>
      </c>
      <c r="O15" s="38">
        <v>58.856000000000002</v>
      </c>
      <c r="P15" s="38">
        <v>71.804320000000004</v>
      </c>
      <c r="Q15" s="38"/>
      <c r="R15" s="38"/>
      <c r="S15" s="33"/>
      <c r="T15" s="33"/>
      <c r="U15" s="33" t="s">
        <v>89</v>
      </c>
      <c r="V15" s="33" t="s">
        <v>79</v>
      </c>
      <c r="W15" s="33" t="s">
        <v>122</v>
      </c>
      <c r="X15" s="39">
        <v>46155</v>
      </c>
      <c r="Y15" s="24">
        <v>46169</v>
      </c>
      <c r="Z15" s="24" t="s">
        <v>81</v>
      </c>
      <c r="AA15" s="24" t="s">
        <v>81</v>
      </c>
      <c r="AB15" s="20" t="s">
        <v>81</v>
      </c>
      <c r="AC15" s="20" t="s">
        <v>81</v>
      </c>
      <c r="AD15" s="33" t="s">
        <v>146</v>
      </c>
      <c r="AE15" s="33" t="s">
        <v>82</v>
      </c>
      <c r="AF15" s="33">
        <v>796</v>
      </c>
      <c r="AG15" s="33" t="s">
        <v>83</v>
      </c>
      <c r="AH15" s="33">
        <v>1</v>
      </c>
      <c r="AI15" s="25">
        <v>63401000000</v>
      </c>
      <c r="AJ15" s="33" t="s">
        <v>102</v>
      </c>
      <c r="AK15" s="24">
        <v>46171</v>
      </c>
      <c r="AL15" s="24">
        <v>46174</v>
      </c>
      <c r="AM15" s="24">
        <v>46538</v>
      </c>
      <c r="AN15" s="36">
        <v>2026</v>
      </c>
      <c r="AO15" s="36" t="s">
        <v>81</v>
      </c>
      <c r="AP15" s="36" t="s">
        <v>81</v>
      </c>
      <c r="AQ15" s="36" t="s">
        <v>81</v>
      </c>
      <c r="AR15" s="36" t="s">
        <v>81</v>
      </c>
      <c r="AS15" s="36" t="s">
        <v>81</v>
      </c>
      <c r="AT15" s="36" t="s">
        <v>81</v>
      </c>
      <c r="AU15" s="36" t="s">
        <v>81</v>
      </c>
      <c r="AV15" s="36" t="s">
        <v>81</v>
      </c>
      <c r="AW15" s="36" t="s">
        <v>81</v>
      </c>
      <c r="AX15" s="34" t="s">
        <v>81</v>
      </c>
      <c r="AY15" s="34" t="s">
        <v>81</v>
      </c>
      <c r="AZ15" s="37" t="s">
        <v>81</v>
      </c>
    </row>
    <row r="16" spans="1:52" ht="38.25" customHeight="1" x14ac:dyDescent="0.2">
      <c r="A16" s="20">
        <v>7</v>
      </c>
      <c r="B16" s="33">
        <v>7</v>
      </c>
      <c r="C16" s="21" t="s">
        <v>79</v>
      </c>
      <c r="D16" s="21" t="s">
        <v>79</v>
      </c>
      <c r="E16" s="34" t="s">
        <v>92</v>
      </c>
      <c r="F16" s="20">
        <v>1</v>
      </c>
      <c r="G16" s="33" t="s">
        <v>141</v>
      </c>
      <c r="H16" s="20" t="s">
        <v>137</v>
      </c>
      <c r="I16" s="46" t="s">
        <v>138</v>
      </c>
      <c r="J16" s="34">
        <v>1</v>
      </c>
      <c r="K16" s="20"/>
      <c r="L16" s="20" t="s">
        <v>121</v>
      </c>
      <c r="M16" s="33" t="s">
        <v>144</v>
      </c>
      <c r="N16" s="33" t="s">
        <v>87</v>
      </c>
      <c r="O16" s="38">
        <v>119</v>
      </c>
      <c r="P16" s="38">
        <v>119</v>
      </c>
      <c r="Q16" s="38"/>
      <c r="R16" s="38"/>
      <c r="S16" s="33"/>
      <c r="T16" s="33"/>
      <c r="U16" s="33" t="s">
        <v>85</v>
      </c>
      <c r="V16" s="33" t="s">
        <v>79</v>
      </c>
      <c r="W16" s="33" t="s">
        <v>80</v>
      </c>
      <c r="X16" s="24">
        <v>46171</v>
      </c>
      <c r="Y16" s="24">
        <v>46192</v>
      </c>
      <c r="Z16" s="24" t="s">
        <v>81</v>
      </c>
      <c r="AA16" s="24" t="s">
        <v>81</v>
      </c>
      <c r="AB16" s="20" t="s">
        <v>81</v>
      </c>
      <c r="AC16" s="20" t="s">
        <v>81</v>
      </c>
      <c r="AD16" s="33" t="s">
        <v>141</v>
      </c>
      <c r="AE16" s="33" t="s">
        <v>82</v>
      </c>
      <c r="AF16" s="33">
        <v>796</v>
      </c>
      <c r="AG16" s="33" t="s">
        <v>83</v>
      </c>
      <c r="AH16" s="33">
        <v>1</v>
      </c>
      <c r="AI16" s="25">
        <v>63401000000</v>
      </c>
      <c r="AJ16" s="33" t="s">
        <v>102</v>
      </c>
      <c r="AK16" s="24">
        <v>46212</v>
      </c>
      <c r="AL16" s="24">
        <v>46327</v>
      </c>
      <c r="AM16" s="24">
        <v>46435</v>
      </c>
      <c r="AN16" s="36">
        <v>2026</v>
      </c>
      <c r="AO16" s="36" t="s">
        <v>81</v>
      </c>
      <c r="AP16" s="36" t="s">
        <v>81</v>
      </c>
      <c r="AQ16" s="36" t="s">
        <v>81</v>
      </c>
      <c r="AR16" s="36" t="s">
        <v>81</v>
      </c>
      <c r="AS16" s="36" t="s">
        <v>81</v>
      </c>
      <c r="AT16" s="36" t="s">
        <v>81</v>
      </c>
      <c r="AU16" s="36" t="s">
        <v>81</v>
      </c>
      <c r="AV16" s="36" t="s">
        <v>81</v>
      </c>
      <c r="AW16" s="36" t="s">
        <v>81</v>
      </c>
      <c r="AX16" s="34" t="s">
        <v>81</v>
      </c>
      <c r="AY16" s="34" t="s">
        <v>81</v>
      </c>
      <c r="AZ16" s="37" t="s">
        <v>81</v>
      </c>
    </row>
    <row r="17" spans="1:52" ht="51" customHeight="1" x14ac:dyDescent="0.2">
      <c r="A17" s="20">
        <v>7</v>
      </c>
      <c r="B17" s="33">
        <v>8</v>
      </c>
      <c r="C17" s="21" t="s">
        <v>79</v>
      </c>
      <c r="D17" s="21" t="s">
        <v>79</v>
      </c>
      <c r="E17" s="34" t="s">
        <v>92</v>
      </c>
      <c r="F17" s="20">
        <v>1</v>
      </c>
      <c r="G17" s="33" t="s">
        <v>127</v>
      </c>
      <c r="H17" s="20" t="s">
        <v>111</v>
      </c>
      <c r="I17" s="20" t="s">
        <v>128</v>
      </c>
      <c r="J17" s="34">
        <v>1</v>
      </c>
      <c r="K17" s="20"/>
      <c r="L17" s="20" t="s">
        <v>121</v>
      </c>
      <c r="M17" s="33" t="s">
        <v>144</v>
      </c>
      <c r="N17" s="33" t="s">
        <v>87</v>
      </c>
      <c r="O17" s="38">
        <v>180</v>
      </c>
      <c r="P17" s="38">
        <v>219.6</v>
      </c>
      <c r="Q17" s="38"/>
      <c r="R17" s="38"/>
      <c r="S17" s="33"/>
      <c r="T17" s="33"/>
      <c r="U17" s="33" t="s">
        <v>85</v>
      </c>
      <c r="V17" s="33" t="s">
        <v>79</v>
      </c>
      <c r="W17" s="33" t="s">
        <v>80</v>
      </c>
      <c r="X17" s="24">
        <v>46227</v>
      </c>
      <c r="Y17" s="24">
        <v>46245</v>
      </c>
      <c r="Z17" s="24" t="s">
        <v>81</v>
      </c>
      <c r="AA17" s="24" t="s">
        <v>81</v>
      </c>
      <c r="AB17" s="20" t="s">
        <v>81</v>
      </c>
      <c r="AC17" s="20" t="s">
        <v>81</v>
      </c>
      <c r="AD17" s="33" t="s">
        <v>127</v>
      </c>
      <c r="AE17" s="33" t="s">
        <v>82</v>
      </c>
      <c r="AF17" s="33">
        <v>796</v>
      </c>
      <c r="AG17" s="33" t="s">
        <v>83</v>
      </c>
      <c r="AH17" s="33">
        <v>1</v>
      </c>
      <c r="AI17" s="25">
        <v>63401000000</v>
      </c>
      <c r="AJ17" s="33" t="s">
        <v>102</v>
      </c>
      <c r="AK17" s="39">
        <v>46265</v>
      </c>
      <c r="AL17" s="39">
        <v>46266</v>
      </c>
      <c r="AM17" s="39">
        <v>46630</v>
      </c>
      <c r="AN17" s="36" t="s">
        <v>116</v>
      </c>
      <c r="AO17" s="36" t="s">
        <v>81</v>
      </c>
      <c r="AP17" s="36" t="s">
        <v>81</v>
      </c>
      <c r="AQ17" s="36" t="s">
        <v>81</v>
      </c>
      <c r="AR17" s="36" t="s">
        <v>81</v>
      </c>
      <c r="AS17" s="36" t="s">
        <v>81</v>
      </c>
      <c r="AT17" s="36" t="s">
        <v>81</v>
      </c>
      <c r="AU17" s="36" t="s">
        <v>81</v>
      </c>
      <c r="AV17" s="36" t="s">
        <v>81</v>
      </c>
      <c r="AW17" s="36" t="s">
        <v>81</v>
      </c>
      <c r="AX17" s="34" t="s">
        <v>81</v>
      </c>
      <c r="AY17" s="34" t="s">
        <v>81</v>
      </c>
      <c r="AZ17" s="37" t="s">
        <v>81</v>
      </c>
    </row>
    <row r="18" spans="1:52" ht="25.5" customHeight="1" x14ac:dyDescent="0.2">
      <c r="A18" s="20">
        <v>7</v>
      </c>
      <c r="B18" s="33">
        <v>9</v>
      </c>
      <c r="C18" s="21" t="s">
        <v>79</v>
      </c>
      <c r="D18" s="21" t="s">
        <v>79</v>
      </c>
      <c r="E18" s="34" t="s">
        <v>126</v>
      </c>
      <c r="F18" s="20">
        <v>1</v>
      </c>
      <c r="G18" s="33" t="s">
        <v>129</v>
      </c>
      <c r="H18" s="26" t="s">
        <v>140</v>
      </c>
      <c r="I18" s="20" t="s">
        <v>130</v>
      </c>
      <c r="J18" s="34">
        <v>1</v>
      </c>
      <c r="K18" s="20"/>
      <c r="L18" s="20" t="s">
        <v>121</v>
      </c>
      <c r="M18" s="33" t="s">
        <v>144</v>
      </c>
      <c r="N18" s="33" t="s">
        <v>87</v>
      </c>
      <c r="O18" s="38">
        <v>105.05795999999999</v>
      </c>
      <c r="P18" s="38">
        <v>128.17071000000001</v>
      </c>
      <c r="Q18" s="38"/>
      <c r="R18" s="38"/>
      <c r="S18" s="33"/>
      <c r="T18" s="33"/>
      <c r="U18" s="33" t="s">
        <v>85</v>
      </c>
      <c r="V18" s="33" t="s">
        <v>79</v>
      </c>
      <c r="W18" s="33" t="s">
        <v>80</v>
      </c>
      <c r="X18" s="24">
        <v>46345</v>
      </c>
      <c r="Y18" s="24">
        <v>46363</v>
      </c>
      <c r="Z18" s="24" t="s">
        <v>81</v>
      </c>
      <c r="AA18" s="24" t="s">
        <v>81</v>
      </c>
      <c r="AB18" s="20" t="s">
        <v>81</v>
      </c>
      <c r="AC18" s="20" t="s">
        <v>81</v>
      </c>
      <c r="AD18" s="33" t="s">
        <v>129</v>
      </c>
      <c r="AE18" s="33" t="s">
        <v>82</v>
      </c>
      <c r="AF18" s="33">
        <v>796</v>
      </c>
      <c r="AG18" s="33" t="s">
        <v>83</v>
      </c>
      <c r="AH18" s="33">
        <v>476</v>
      </c>
      <c r="AI18" s="25">
        <v>63401000000</v>
      </c>
      <c r="AJ18" s="33" t="s">
        <v>102</v>
      </c>
      <c r="AK18" s="24">
        <v>46383</v>
      </c>
      <c r="AL18" s="24">
        <v>46388</v>
      </c>
      <c r="AM18" s="24">
        <v>46752</v>
      </c>
      <c r="AN18" s="36">
        <v>2027</v>
      </c>
      <c r="AO18" s="36" t="s">
        <v>81</v>
      </c>
      <c r="AP18" s="36" t="s">
        <v>81</v>
      </c>
      <c r="AQ18" s="36" t="s">
        <v>81</v>
      </c>
      <c r="AR18" s="36" t="s">
        <v>81</v>
      </c>
      <c r="AS18" s="36" t="s">
        <v>81</v>
      </c>
      <c r="AT18" s="36" t="s">
        <v>81</v>
      </c>
      <c r="AU18" s="36" t="s">
        <v>81</v>
      </c>
      <c r="AV18" s="36" t="s">
        <v>81</v>
      </c>
      <c r="AW18" s="36" t="s">
        <v>81</v>
      </c>
      <c r="AX18" s="34" t="s">
        <v>81</v>
      </c>
      <c r="AY18" s="34" t="s">
        <v>81</v>
      </c>
      <c r="AZ18" s="37" t="s">
        <v>81</v>
      </c>
    </row>
    <row r="19" spans="1:52" ht="76.5" customHeight="1" x14ac:dyDescent="0.2">
      <c r="A19" s="20">
        <v>7</v>
      </c>
      <c r="B19" s="33">
        <v>10</v>
      </c>
      <c r="C19" s="21" t="s">
        <v>79</v>
      </c>
      <c r="D19" s="21" t="s">
        <v>79</v>
      </c>
      <c r="E19" s="34" t="s">
        <v>92</v>
      </c>
      <c r="F19" s="20">
        <v>1</v>
      </c>
      <c r="G19" s="33" t="s">
        <v>131</v>
      </c>
      <c r="H19" s="20" t="s">
        <v>103</v>
      </c>
      <c r="I19" s="20" t="s">
        <v>104</v>
      </c>
      <c r="J19" s="34">
        <v>1</v>
      </c>
      <c r="K19" s="20"/>
      <c r="L19" s="20" t="s">
        <v>121</v>
      </c>
      <c r="M19" s="33" t="s">
        <v>144</v>
      </c>
      <c r="N19" s="33" t="s">
        <v>87</v>
      </c>
      <c r="O19" s="38">
        <v>12.3</v>
      </c>
      <c r="P19" s="38">
        <v>12.3</v>
      </c>
      <c r="Q19" s="38"/>
      <c r="R19" s="38"/>
      <c r="S19" s="33"/>
      <c r="T19" s="33"/>
      <c r="U19" s="33" t="s">
        <v>89</v>
      </c>
      <c r="V19" s="33" t="s">
        <v>79</v>
      </c>
      <c r="W19" s="33" t="s">
        <v>122</v>
      </c>
      <c r="X19" s="39">
        <v>46266</v>
      </c>
      <c r="Y19" s="24">
        <v>46274</v>
      </c>
      <c r="Z19" s="24" t="s">
        <v>81</v>
      </c>
      <c r="AA19" s="24" t="s">
        <v>81</v>
      </c>
      <c r="AB19" s="20" t="s">
        <v>81</v>
      </c>
      <c r="AC19" s="20" t="s">
        <v>81</v>
      </c>
      <c r="AD19" s="33" t="s">
        <v>131</v>
      </c>
      <c r="AE19" s="33" t="s">
        <v>82</v>
      </c>
      <c r="AF19" s="33">
        <v>796</v>
      </c>
      <c r="AG19" s="33" t="s">
        <v>83</v>
      </c>
      <c r="AH19" s="33">
        <v>1</v>
      </c>
      <c r="AI19" s="40">
        <v>63000000000</v>
      </c>
      <c r="AJ19" s="36" t="s">
        <v>84</v>
      </c>
      <c r="AK19" s="24">
        <v>46275</v>
      </c>
      <c r="AL19" s="24">
        <v>46276</v>
      </c>
      <c r="AM19" s="24">
        <v>46640</v>
      </c>
      <c r="AN19" s="36" t="s">
        <v>116</v>
      </c>
      <c r="AO19" s="36" t="s">
        <v>81</v>
      </c>
      <c r="AP19" s="36" t="s">
        <v>81</v>
      </c>
      <c r="AQ19" s="36" t="s">
        <v>81</v>
      </c>
      <c r="AR19" s="36" t="s">
        <v>81</v>
      </c>
      <c r="AS19" s="36" t="s">
        <v>81</v>
      </c>
      <c r="AT19" s="36" t="s">
        <v>81</v>
      </c>
      <c r="AU19" s="36" t="s">
        <v>81</v>
      </c>
      <c r="AV19" s="36" t="s">
        <v>81</v>
      </c>
      <c r="AW19" s="36" t="s">
        <v>81</v>
      </c>
      <c r="AX19" s="34" t="s">
        <v>81</v>
      </c>
      <c r="AY19" s="34" t="s">
        <v>81</v>
      </c>
      <c r="AZ19" s="37" t="s">
        <v>81</v>
      </c>
    </row>
    <row r="20" spans="1:52" ht="76.5" customHeight="1" x14ac:dyDescent="0.2">
      <c r="A20" s="20">
        <v>7</v>
      </c>
      <c r="B20" s="33">
        <v>11</v>
      </c>
      <c r="C20" s="21" t="s">
        <v>79</v>
      </c>
      <c r="D20" s="21" t="s">
        <v>79</v>
      </c>
      <c r="E20" s="34" t="s">
        <v>92</v>
      </c>
      <c r="F20" s="20">
        <v>1</v>
      </c>
      <c r="G20" s="33" t="s">
        <v>110</v>
      </c>
      <c r="H20" s="20" t="s">
        <v>111</v>
      </c>
      <c r="I20" s="20" t="s">
        <v>112</v>
      </c>
      <c r="J20" s="34">
        <v>2</v>
      </c>
      <c r="K20" s="20" t="s">
        <v>142</v>
      </c>
      <c r="L20" s="20" t="s">
        <v>121</v>
      </c>
      <c r="M20" s="33" t="s">
        <v>144</v>
      </c>
      <c r="N20" s="33" t="s">
        <v>132</v>
      </c>
      <c r="O20" s="38">
        <v>3318.1829699999998</v>
      </c>
      <c r="P20" s="38">
        <v>4048.1832199999999</v>
      </c>
      <c r="Q20" s="38"/>
      <c r="R20" s="38"/>
      <c r="S20" s="33"/>
      <c r="T20" s="33"/>
      <c r="U20" s="33" t="s">
        <v>85</v>
      </c>
      <c r="V20" s="33" t="s">
        <v>79</v>
      </c>
      <c r="W20" s="33" t="s">
        <v>80</v>
      </c>
      <c r="X20" s="24">
        <v>46349</v>
      </c>
      <c r="Y20" s="24">
        <v>46379</v>
      </c>
      <c r="Z20" s="24" t="s">
        <v>81</v>
      </c>
      <c r="AA20" s="24" t="s">
        <v>81</v>
      </c>
      <c r="AB20" s="20" t="s">
        <v>81</v>
      </c>
      <c r="AC20" s="20" t="s">
        <v>81</v>
      </c>
      <c r="AD20" s="33" t="s">
        <v>110</v>
      </c>
      <c r="AE20" s="33" t="s">
        <v>82</v>
      </c>
      <c r="AF20" s="33">
        <v>796</v>
      </c>
      <c r="AG20" s="33" t="s">
        <v>83</v>
      </c>
      <c r="AH20" s="33">
        <v>1</v>
      </c>
      <c r="AI20" s="25">
        <v>63401000000</v>
      </c>
      <c r="AJ20" s="33" t="s">
        <v>102</v>
      </c>
      <c r="AK20" s="24">
        <v>46399</v>
      </c>
      <c r="AL20" s="24">
        <v>46400</v>
      </c>
      <c r="AM20" s="24">
        <v>46764</v>
      </c>
      <c r="AN20" s="36">
        <v>2027</v>
      </c>
      <c r="AO20" s="36" t="s">
        <v>81</v>
      </c>
      <c r="AP20" s="36" t="s">
        <v>81</v>
      </c>
      <c r="AQ20" s="36" t="s">
        <v>81</v>
      </c>
      <c r="AR20" s="36" t="s">
        <v>81</v>
      </c>
      <c r="AS20" s="36" t="s">
        <v>81</v>
      </c>
      <c r="AT20" s="36" t="s">
        <v>81</v>
      </c>
      <c r="AU20" s="36" t="s">
        <v>81</v>
      </c>
      <c r="AV20" s="36" t="s">
        <v>81</v>
      </c>
      <c r="AW20" s="36" t="s">
        <v>81</v>
      </c>
      <c r="AX20" s="34" t="s">
        <v>81</v>
      </c>
      <c r="AY20" s="34" t="s">
        <v>81</v>
      </c>
      <c r="AZ20" s="37" t="s">
        <v>81</v>
      </c>
    </row>
    <row r="21" spans="1:52" ht="59.25" customHeight="1" x14ac:dyDescent="0.2">
      <c r="A21" s="20">
        <v>7</v>
      </c>
      <c r="B21" s="33">
        <v>12</v>
      </c>
      <c r="C21" s="21" t="s">
        <v>79</v>
      </c>
      <c r="D21" s="21" t="s">
        <v>79</v>
      </c>
      <c r="E21" s="34" t="s">
        <v>133</v>
      </c>
      <c r="F21" s="20">
        <v>1</v>
      </c>
      <c r="G21" s="33" t="s">
        <v>147</v>
      </c>
      <c r="H21" s="20" t="s">
        <v>120</v>
      </c>
      <c r="I21" s="20" t="s">
        <v>136</v>
      </c>
      <c r="J21" s="34">
        <v>1</v>
      </c>
      <c r="K21" s="20"/>
      <c r="L21" s="20" t="s">
        <v>121</v>
      </c>
      <c r="M21" s="33" t="s">
        <v>144</v>
      </c>
      <c r="N21" s="33" t="s">
        <v>87</v>
      </c>
      <c r="O21" s="38">
        <v>160.803</v>
      </c>
      <c r="P21" s="38">
        <v>196.17966000000001</v>
      </c>
      <c r="Q21" s="38"/>
      <c r="R21" s="38"/>
      <c r="S21" s="33"/>
      <c r="T21" s="33"/>
      <c r="U21" s="33" t="s">
        <v>85</v>
      </c>
      <c r="V21" s="33" t="s">
        <v>79</v>
      </c>
      <c r="W21" s="33" t="s">
        <v>80</v>
      </c>
      <c r="X21" s="24">
        <v>46255</v>
      </c>
      <c r="Y21" s="24">
        <v>46274</v>
      </c>
      <c r="Z21" s="24" t="s">
        <v>81</v>
      </c>
      <c r="AA21" s="24" t="s">
        <v>81</v>
      </c>
      <c r="AB21" s="20" t="s">
        <v>81</v>
      </c>
      <c r="AC21" s="20" t="s">
        <v>81</v>
      </c>
      <c r="AD21" s="33" t="s">
        <v>147</v>
      </c>
      <c r="AE21" s="33" t="s">
        <v>82</v>
      </c>
      <c r="AF21" s="33">
        <v>796</v>
      </c>
      <c r="AG21" s="33" t="s">
        <v>83</v>
      </c>
      <c r="AH21" s="33">
        <v>3</v>
      </c>
      <c r="AI21" s="25">
        <v>63401000000</v>
      </c>
      <c r="AJ21" s="33" t="s">
        <v>102</v>
      </c>
      <c r="AK21" s="24">
        <v>46294</v>
      </c>
      <c r="AL21" s="24">
        <v>46295</v>
      </c>
      <c r="AM21" s="24">
        <v>46696</v>
      </c>
      <c r="AN21" s="36">
        <v>2026</v>
      </c>
      <c r="AO21" s="36" t="s">
        <v>81</v>
      </c>
      <c r="AP21" s="36" t="s">
        <v>81</v>
      </c>
      <c r="AQ21" s="36" t="s">
        <v>81</v>
      </c>
      <c r="AR21" s="36" t="s">
        <v>81</v>
      </c>
      <c r="AS21" s="36" t="s">
        <v>81</v>
      </c>
      <c r="AT21" s="36" t="s">
        <v>81</v>
      </c>
      <c r="AU21" s="36" t="s">
        <v>81</v>
      </c>
      <c r="AV21" s="36" t="s">
        <v>81</v>
      </c>
      <c r="AW21" s="36" t="s">
        <v>81</v>
      </c>
      <c r="AX21" s="34" t="s">
        <v>81</v>
      </c>
      <c r="AY21" s="34" t="s">
        <v>81</v>
      </c>
      <c r="AZ21" s="37" t="s">
        <v>81</v>
      </c>
    </row>
    <row r="22" spans="1:52" ht="38.25" customHeight="1" x14ac:dyDescent="0.2">
      <c r="A22" s="20">
        <v>7</v>
      </c>
      <c r="B22" s="33">
        <v>13</v>
      </c>
      <c r="C22" s="21" t="s">
        <v>79</v>
      </c>
      <c r="D22" s="21" t="s">
        <v>79</v>
      </c>
      <c r="E22" s="34" t="s">
        <v>92</v>
      </c>
      <c r="F22" s="20">
        <v>1</v>
      </c>
      <c r="G22" s="33" t="s">
        <v>107</v>
      </c>
      <c r="H22" s="20" t="s">
        <v>108</v>
      </c>
      <c r="I22" s="20" t="s">
        <v>109</v>
      </c>
      <c r="J22" s="34">
        <v>2</v>
      </c>
      <c r="K22" s="20"/>
      <c r="L22" s="20" t="s">
        <v>121</v>
      </c>
      <c r="M22" s="33" t="s">
        <v>144</v>
      </c>
      <c r="N22" s="33" t="s">
        <v>87</v>
      </c>
      <c r="O22" s="38">
        <v>2640</v>
      </c>
      <c r="P22" s="38">
        <v>3220.8</v>
      </c>
      <c r="Q22" s="38"/>
      <c r="R22" s="38"/>
      <c r="S22" s="33"/>
      <c r="T22" s="33"/>
      <c r="U22" s="33" t="s">
        <v>85</v>
      </c>
      <c r="V22" s="33" t="s">
        <v>79</v>
      </c>
      <c r="W22" s="33" t="s">
        <v>80</v>
      </c>
      <c r="X22" s="24">
        <v>46337</v>
      </c>
      <c r="Y22" s="24">
        <v>46365</v>
      </c>
      <c r="Z22" s="24" t="s">
        <v>81</v>
      </c>
      <c r="AA22" s="24" t="s">
        <v>81</v>
      </c>
      <c r="AB22" s="20" t="s">
        <v>81</v>
      </c>
      <c r="AC22" s="20" t="s">
        <v>81</v>
      </c>
      <c r="AD22" s="33" t="s">
        <v>107</v>
      </c>
      <c r="AE22" s="33" t="s">
        <v>82</v>
      </c>
      <c r="AF22" s="33">
        <v>796</v>
      </c>
      <c r="AG22" s="33" t="s">
        <v>83</v>
      </c>
      <c r="AH22" s="33">
        <v>1</v>
      </c>
      <c r="AI22" s="25">
        <v>63401000000</v>
      </c>
      <c r="AJ22" s="33" t="s">
        <v>102</v>
      </c>
      <c r="AK22" s="24">
        <v>46385</v>
      </c>
      <c r="AL22" s="24">
        <v>46388</v>
      </c>
      <c r="AM22" s="24">
        <v>46752</v>
      </c>
      <c r="AN22" s="36">
        <v>2027</v>
      </c>
      <c r="AO22" s="36" t="s">
        <v>81</v>
      </c>
      <c r="AP22" s="36" t="s">
        <v>81</v>
      </c>
      <c r="AQ22" s="36" t="s">
        <v>81</v>
      </c>
      <c r="AR22" s="36" t="s">
        <v>81</v>
      </c>
      <c r="AS22" s="36" t="s">
        <v>81</v>
      </c>
      <c r="AT22" s="36" t="s">
        <v>81</v>
      </c>
      <c r="AU22" s="36" t="s">
        <v>81</v>
      </c>
      <c r="AV22" s="36" t="s">
        <v>81</v>
      </c>
      <c r="AW22" s="36" t="s">
        <v>81</v>
      </c>
      <c r="AX22" s="34" t="s">
        <v>81</v>
      </c>
      <c r="AY22" s="34" t="s">
        <v>81</v>
      </c>
      <c r="AZ22" s="37" t="s">
        <v>81</v>
      </c>
    </row>
  </sheetData>
  <autoFilter ref="A7:AZ22"/>
  <mergeCells count="51">
    <mergeCell ref="AP5:AP6"/>
    <mergeCell ref="AO4:AO6"/>
    <mergeCell ref="AP4:AW4"/>
    <mergeCell ref="AH5:AH6"/>
    <mergeCell ref="AI5:AJ5"/>
    <mergeCell ref="AK5:AK6"/>
    <mergeCell ref="AL5:AL6"/>
    <mergeCell ref="AM5:AM6"/>
    <mergeCell ref="AW5:AW6"/>
    <mergeCell ref="AQ5:AQ6"/>
    <mergeCell ref="AR5:AR6"/>
    <mergeCell ref="AS5:AS6"/>
    <mergeCell ref="AT5:AT6"/>
    <mergeCell ref="AU5:AU6"/>
    <mergeCell ref="AV5:AV6"/>
    <mergeCell ref="AX4:AX6"/>
    <mergeCell ref="AY4:AY6"/>
    <mergeCell ref="AZ4:AZ6"/>
    <mergeCell ref="C5:C6"/>
    <mergeCell ref="D5:D6"/>
    <mergeCell ref="Z5:Z6"/>
    <mergeCell ref="AA5:AA6"/>
    <mergeCell ref="AB5:AB6"/>
    <mergeCell ref="W4:W6"/>
    <mergeCell ref="X4:X6"/>
    <mergeCell ref="Y4:Y6"/>
    <mergeCell ref="Z4:AC4"/>
    <mergeCell ref="AD4:AM4"/>
    <mergeCell ref="AN4:AN6"/>
    <mergeCell ref="AC5:AC6"/>
    <mergeCell ref="AD5:AD6"/>
    <mergeCell ref="AE5:AE6"/>
    <mergeCell ref="AF5:AG5"/>
    <mergeCell ref="N4:N6"/>
    <mergeCell ref="O4:O6"/>
    <mergeCell ref="P4:P6"/>
    <mergeCell ref="Q4:T5"/>
    <mergeCell ref="U4:U6"/>
    <mergeCell ref="V4:V6"/>
    <mergeCell ref="M4:M6"/>
    <mergeCell ref="A4:A6"/>
    <mergeCell ref="B4:B6"/>
    <mergeCell ref="C4:D4"/>
    <mergeCell ref="E4:E6"/>
    <mergeCell ref="F4:F6"/>
    <mergeCell ref="G4:G6"/>
    <mergeCell ref="H4:H6"/>
    <mergeCell ref="I4:I6"/>
    <mergeCell ref="J4:J6"/>
    <mergeCell ref="K4:K6"/>
    <mergeCell ref="L4:L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3"/>
  <sheetViews>
    <sheetView tabSelected="1" workbookViewId="0">
      <selection activeCell="AL7" sqref="AL7"/>
    </sheetView>
  </sheetViews>
  <sheetFormatPr defaultRowHeight="15" x14ac:dyDescent="0.25"/>
  <cols>
    <col min="1" max="1" width="9.140625" style="1"/>
    <col min="2" max="2" width="10.140625" style="1" customWidth="1"/>
    <col min="3" max="3" width="28" style="1" customWidth="1"/>
    <col min="4" max="4" width="24.7109375" style="1" customWidth="1"/>
    <col min="5" max="5" width="11" style="1" customWidth="1"/>
    <col min="6" max="6" width="9.140625" style="1"/>
    <col min="7" max="7" width="61.85546875" style="1" customWidth="1"/>
    <col min="8" max="8" width="9.7109375" style="1" customWidth="1"/>
    <col min="9" max="9" width="15.28515625" style="1" customWidth="1"/>
    <col min="10" max="10" width="9.140625" style="1"/>
    <col min="11" max="11" width="19.42578125" style="1" customWidth="1"/>
    <col min="12" max="12" width="9.140625" style="1"/>
    <col min="13" max="13" width="14.140625" style="1" customWidth="1"/>
    <col min="14" max="14" width="16.5703125" style="1" customWidth="1"/>
    <col min="15" max="16" width="9.140625" style="1"/>
    <col min="17" max="17" width="18.5703125" style="1" customWidth="1"/>
    <col min="18" max="18" width="16.42578125" style="1" customWidth="1"/>
    <col min="19" max="19" width="9.140625" style="1"/>
    <col min="20" max="20" width="15.5703125" style="1" customWidth="1"/>
    <col min="21" max="21" width="13.85546875" style="1" customWidth="1"/>
    <col min="22" max="22" width="14.7109375" style="1" customWidth="1"/>
    <col min="23" max="23" width="14.5703125" style="1" customWidth="1"/>
    <col min="24" max="27" width="9.7109375" style="1" customWidth="1"/>
    <col min="28" max="28" width="76" style="1" customWidth="1"/>
    <col min="29" max="29" width="18.140625" style="1" customWidth="1"/>
    <col min="30" max="30" width="10" style="1" customWidth="1"/>
    <col min="31" max="31" width="9.140625" style="1"/>
    <col min="32" max="32" width="11" style="1" customWidth="1"/>
    <col min="33" max="33" width="14.42578125" style="1" customWidth="1"/>
    <col min="34" max="34" width="12" style="1" customWidth="1"/>
    <col min="35" max="36" width="12.42578125" style="1" customWidth="1"/>
    <col min="37" max="37" width="10.7109375" style="1" customWidth="1"/>
    <col min="38" max="38" width="11.28515625" style="1" customWidth="1"/>
    <col min="39" max="48" width="9.140625" style="1"/>
    <col min="49" max="49" width="10.7109375" style="1" customWidth="1"/>
    <col min="50" max="16384" width="9.140625" style="1"/>
  </cols>
  <sheetData>
    <row r="1" spans="1:54" s="48" customFormat="1" ht="25.5" customHeight="1" x14ac:dyDescent="0.25">
      <c r="A1" s="173" t="s">
        <v>2</v>
      </c>
      <c r="B1" s="175" t="s">
        <v>3</v>
      </c>
      <c r="C1" s="177" t="s">
        <v>41</v>
      </c>
      <c r="D1" s="178"/>
      <c r="E1" s="174" t="s">
        <v>6</v>
      </c>
      <c r="F1" s="174" t="s">
        <v>4</v>
      </c>
      <c r="G1" s="173" t="s">
        <v>0</v>
      </c>
      <c r="H1" s="174" t="s">
        <v>150</v>
      </c>
      <c r="I1" s="174" t="s">
        <v>151</v>
      </c>
      <c r="J1" s="174" t="s">
        <v>152</v>
      </c>
      <c r="K1" s="174" t="s">
        <v>153</v>
      </c>
      <c r="L1" s="174" t="s">
        <v>35</v>
      </c>
      <c r="M1" s="173" t="s">
        <v>154</v>
      </c>
      <c r="N1" s="173" t="s">
        <v>9</v>
      </c>
      <c r="O1" s="174" t="s">
        <v>155</v>
      </c>
      <c r="P1" s="174" t="s">
        <v>155</v>
      </c>
      <c r="Q1" s="181" t="s">
        <v>42</v>
      </c>
      <c r="R1" s="184" t="s">
        <v>43</v>
      </c>
      <c r="S1" s="173" t="s">
        <v>10</v>
      </c>
      <c r="T1" s="177" t="s">
        <v>156</v>
      </c>
      <c r="U1" s="178"/>
      <c r="V1" s="178"/>
      <c r="W1" s="204"/>
      <c r="X1" s="177" t="s">
        <v>157</v>
      </c>
      <c r="Y1" s="178"/>
      <c r="Z1" s="178"/>
      <c r="AA1" s="204"/>
      <c r="AB1" s="173" t="s">
        <v>44</v>
      </c>
      <c r="AC1" s="173"/>
      <c r="AD1" s="173"/>
      <c r="AE1" s="173"/>
      <c r="AF1" s="173"/>
      <c r="AG1" s="173"/>
      <c r="AH1" s="173"/>
      <c r="AI1" s="173"/>
      <c r="AJ1" s="173"/>
      <c r="AK1" s="173"/>
      <c r="AL1" s="173" t="s">
        <v>45</v>
      </c>
      <c r="AM1" s="173" t="s">
        <v>11</v>
      </c>
      <c r="AN1" s="168" t="s">
        <v>158</v>
      </c>
      <c r="AO1" s="169"/>
      <c r="AP1" s="169"/>
      <c r="AQ1" s="169"/>
      <c r="AR1" s="169"/>
      <c r="AS1" s="169"/>
      <c r="AT1" s="169"/>
      <c r="AU1" s="169"/>
      <c r="AV1" s="170"/>
      <c r="AW1" s="199" t="s">
        <v>5</v>
      </c>
    </row>
    <row r="2" spans="1:54" s="48" customFormat="1" ht="36.75" customHeight="1" x14ac:dyDescent="0.25">
      <c r="A2" s="173"/>
      <c r="B2" s="176"/>
      <c r="C2" s="173" t="s">
        <v>7</v>
      </c>
      <c r="D2" s="173" t="s">
        <v>46</v>
      </c>
      <c r="E2" s="179"/>
      <c r="F2" s="179"/>
      <c r="G2" s="173"/>
      <c r="H2" s="179"/>
      <c r="I2" s="179"/>
      <c r="J2" s="179"/>
      <c r="K2" s="179"/>
      <c r="L2" s="179"/>
      <c r="M2" s="173"/>
      <c r="N2" s="173"/>
      <c r="O2" s="179"/>
      <c r="P2" s="179"/>
      <c r="Q2" s="182"/>
      <c r="R2" s="185"/>
      <c r="S2" s="173"/>
      <c r="T2" s="173" t="s">
        <v>1</v>
      </c>
      <c r="U2" s="173" t="s">
        <v>47</v>
      </c>
      <c r="V2" s="202" t="s">
        <v>159</v>
      </c>
      <c r="W2" s="202" t="s">
        <v>160</v>
      </c>
      <c r="X2" s="173" t="s">
        <v>161</v>
      </c>
      <c r="Y2" s="173" t="s">
        <v>48</v>
      </c>
      <c r="Z2" s="174" t="s">
        <v>49</v>
      </c>
      <c r="AA2" s="171" t="s">
        <v>50</v>
      </c>
      <c r="AB2" s="173" t="s">
        <v>33</v>
      </c>
      <c r="AC2" s="173" t="s">
        <v>36</v>
      </c>
      <c r="AD2" s="173" t="s">
        <v>51</v>
      </c>
      <c r="AE2" s="173"/>
      <c r="AF2" s="173" t="s">
        <v>37</v>
      </c>
      <c r="AG2" s="173" t="s">
        <v>52</v>
      </c>
      <c r="AH2" s="173"/>
      <c r="AI2" s="189" t="s">
        <v>40</v>
      </c>
      <c r="AJ2" s="173" t="s">
        <v>162</v>
      </c>
      <c r="AK2" s="191" t="s">
        <v>163</v>
      </c>
      <c r="AL2" s="173"/>
      <c r="AM2" s="173"/>
      <c r="AN2" s="187" t="s">
        <v>164</v>
      </c>
      <c r="AO2" s="187" t="s">
        <v>165</v>
      </c>
      <c r="AP2" s="187" t="s">
        <v>166</v>
      </c>
      <c r="AQ2" s="193" t="s">
        <v>167</v>
      </c>
      <c r="AR2" s="193" t="s">
        <v>168</v>
      </c>
      <c r="AS2" s="197" t="s">
        <v>169</v>
      </c>
      <c r="AT2" s="195" t="s">
        <v>170</v>
      </c>
      <c r="AU2" s="196"/>
      <c r="AV2" s="187" t="s">
        <v>171</v>
      </c>
      <c r="AW2" s="200"/>
    </row>
    <row r="3" spans="1:54" s="48" customFormat="1" ht="110.25" customHeight="1" x14ac:dyDescent="0.25">
      <c r="A3" s="173"/>
      <c r="B3" s="176"/>
      <c r="C3" s="174"/>
      <c r="D3" s="174"/>
      <c r="E3" s="180"/>
      <c r="F3" s="180"/>
      <c r="G3" s="174"/>
      <c r="H3" s="180"/>
      <c r="I3" s="180"/>
      <c r="J3" s="180"/>
      <c r="K3" s="180"/>
      <c r="L3" s="180"/>
      <c r="M3" s="174"/>
      <c r="N3" s="174"/>
      <c r="O3" s="180"/>
      <c r="P3" s="180"/>
      <c r="Q3" s="183"/>
      <c r="R3" s="186"/>
      <c r="S3" s="174"/>
      <c r="T3" s="174"/>
      <c r="U3" s="174"/>
      <c r="V3" s="203"/>
      <c r="W3" s="203"/>
      <c r="X3" s="174"/>
      <c r="Y3" s="174"/>
      <c r="Z3" s="180"/>
      <c r="AA3" s="172"/>
      <c r="AB3" s="174"/>
      <c r="AC3" s="174"/>
      <c r="AD3" s="49" t="s">
        <v>53</v>
      </c>
      <c r="AE3" s="49" t="s">
        <v>39</v>
      </c>
      <c r="AF3" s="174"/>
      <c r="AG3" s="49" t="s">
        <v>38</v>
      </c>
      <c r="AH3" s="49" t="s">
        <v>39</v>
      </c>
      <c r="AI3" s="190"/>
      <c r="AJ3" s="174"/>
      <c r="AK3" s="192"/>
      <c r="AL3" s="174"/>
      <c r="AM3" s="174"/>
      <c r="AN3" s="188"/>
      <c r="AO3" s="188"/>
      <c r="AP3" s="188"/>
      <c r="AQ3" s="194"/>
      <c r="AR3" s="194"/>
      <c r="AS3" s="198"/>
      <c r="AT3" s="50" t="s">
        <v>172</v>
      </c>
      <c r="AU3" s="50" t="s">
        <v>173</v>
      </c>
      <c r="AV3" s="188"/>
      <c r="AW3" s="201"/>
    </row>
    <row r="4" spans="1:54" s="53" customFormat="1" ht="12.75" x14ac:dyDescent="0.25">
      <c r="A4" s="51">
        <v>1</v>
      </c>
      <c r="B4" s="51">
        <v>2</v>
      </c>
      <c r="C4" s="51">
        <v>3</v>
      </c>
      <c r="D4" s="51">
        <v>4</v>
      </c>
      <c r="E4" s="51">
        <v>5</v>
      </c>
      <c r="F4" s="51">
        <v>6</v>
      </c>
      <c r="G4" s="51">
        <v>7</v>
      </c>
      <c r="H4" s="51">
        <v>8</v>
      </c>
      <c r="I4" s="51">
        <v>9</v>
      </c>
      <c r="J4" s="51">
        <v>10</v>
      </c>
      <c r="K4" s="51">
        <v>11</v>
      </c>
      <c r="L4" s="51">
        <v>12</v>
      </c>
      <c r="M4" s="51">
        <v>13</v>
      </c>
      <c r="N4" s="51">
        <v>14</v>
      </c>
      <c r="O4" s="51">
        <v>15</v>
      </c>
      <c r="P4" s="51">
        <v>16</v>
      </c>
      <c r="Q4" s="51">
        <v>17</v>
      </c>
      <c r="R4" s="51">
        <v>18</v>
      </c>
      <c r="S4" s="51">
        <v>19</v>
      </c>
      <c r="T4" s="51">
        <v>20</v>
      </c>
      <c r="U4" s="51">
        <v>21</v>
      </c>
      <c r="V4" s="51">
        <v>22</v>
      </c>
      <c r="W4" s="51">
        <v>23</v>
      </c>
      <c r="X4" s="51">
        <v>24</v>
      </c>
      <c r="Y4" s="51">
        <v>25</v>
      </c>
      <c r="Z4" s="51">
        <v>26</v>
      </c>
      <c r="AA4" s="51">
        <v>27</v>
      </c>
      <c r="AB4" s="51">
        <v>28</v>
      </c>
      <c r="AC4" s="51">
        <v>29</v>
      </c>
      <c r="AD4" s="51">
        <v>30</v>
      </c>
      <c r="AE4" s="51">
        <v>31</v>
      </c>
      <c r="AF4" s="51">
        <v>32</v>
      </c>
      <c r="AG4" s="51">
        <v>33</v>
      </c>
      <c r="AH4" s="51">
        <v>34</v>
      </c>
      <c r="AI4" s="51">
        <v>35</v>
      </c>
      <c r="AJ4" s="51">
        <v>36</v>
      </c>
      <c r="AK4" s="51">
        <v>37</v>
      </c>
      <c r="AL4" s="51">
        <v>38</v>
      </c>
      <c r="AM4" s="51">
        <v>39</v>
      </c>
      <c r="AN4" s="51">
        <v>40</v>
      </c>
      <c r="AO4" s="51">
        <v>41</v>
      </c>
      <c r="AP4" s="51">
        <v>42</v>
      </c>
      <c r="AQ4" s="51">
        <v>43</v>
      </c>
      <c r="AR4" s="51">
        <v>44</v>
      </c>
      <c r="AS4" s="51">
        <v>45</v>
      </c>
      <c r="AT4" s="51">
        <v>46</v>
      </c>
      <c r="AU4" s="51">
        <v>47</v>
      </c>
      <c r="AV4" s="51">
        <v>48</v>
      </c>
      <c r="AW4" s="51">
        <v>49</v>
      </c>
      <c r="AX4" s="51">
        <v>50</v>
      </c>
      <c r="AY4" s="51">
        <v>51</v>
      </c>
      <c r="AZ4" s="52">
        <v>52</v>
      </c>
    </row>
    <row r="5" spans="1:54" s="67" customFormat="1" ht="90.75" customHeight="1" x14ac:dyDescent="0.25">
      <c r="A5" s="54">
        <v>1</v>
      </c>
      <c r="B5" s="55">
        <v>15</v>
      </c>
      <c r="C5" s="56" t="s">
        <v>79</v>
      </c>
      <c r="D5" s="56" t="s">
        <v>79</v>
      </c>
      <c r="E5" s="56" t="s">
        <v>174</v>
      </c>
      <c r="F5" s="54">
        <v>1</v>
      </c>
      <c r="G5" s="57" t="s">
        <v>178</v>
      </c>
      <c r="H5" s="58" t="s">
        <v>175</v>
      </c>
      <c r="I5" s="58" t="s">
        <v>176</v>
      </c>
      <c r="J5" s="59">
        <v>1</v>
      </c>
      <c r="K5" s="54"/>
      <c r="L5" s="54"/>
      <c r="M5" s="33" t="s">
        <v>144</v>
      </c>
      <c r="N5" s="55" t="s">
        <v>177</v>
      </c>
      <c r="O5" s="55"/>
      <c r="P5" s="55"/>
      <c r="Q5" s="60">
        <f>R5/1.22</f>
        <v>331.03510655737705</v>
      </c>
      <c r="R5" s="60">
        <v>403.86282999999997</v>
      </c>
      <c r="S5" s="61" t="s">
        <v>180</v>
      </c>
      <c r="T5" s="55" t="s">
        <v>79</v>
      </c>
      <c r="U5" s="55" t="s">
        <v>80</v>
      </c>
      <c r="V5" s="62">
        <v>46055</v>
      </c>
      <c r="W5" s="62">
        <v>46077</v>
      </c>
      <c r="X5" s="55" t="s">
        <v>81</v>
      </c>
      <c r="Y5" s="55" t="s">
        <v>81</v>
      </c>
      <c r="Z5" s="55" t="s">
        <v>81</v>
      </c>
      <c r="AA5" s="55" t="s">
        <v>81</v>
      </c>
      <c r="AB5" s="57" t="str">
        <f>G5</f>
        <v xml:space="preserve"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(Оренбургская область Беляевский район) на базе электрозарядной станции уличного исполнения типа Mode 4, с 
дополнительным оборудованием (освещением, защитой, видеонаблюдением), проведением обследования, 
монтажных и наладочных работ, подключением к питающей сети (1 ЭЗС)» </v>
      </c>
      <c r="AC5" s="55" t="s">
        <v>82</v>
      </c>
      <c r="AD5" s="63">
        <v>796</v>
      </c>
      <c r="AE5" s="63" t="s">
        <v>83</v>
      </c>
      <c r="AF5" s="63">
        <v>1</v>
      </c>
      <c r="AG5" s="141">
        <v>5321000000</v>
      </c>
      <c r="AH5" s="55" t="s">
        <v>179</v>
      </c>
      <c r="AI5" s="65">
        <v>46097</v>
      </c>
      <c r="AJ5" s="65">
        <v>46097</v>
      </c>
      <c r="AK5" s="66">
        <v>46371</v>
      </c>
      <c r="AL5" s="55">
        <v>2026</v>
      </c>
      <c r="AM5" s="63" t="s">
        <v>81</v>
      </c>
      <c r="AN5" s="63" t="s">
        <v>81</v>
      </c>
      <c r="AO5" s="63" t="s">
        <v>81</v>
      </c>
      <c r="AP5" s="63" t="s">
        <v>81</v>
      </c>
      <c r="AQ5" s="63" t="s">
        <v>81</v>
      </c>
      <c r="AR5" s="63" t="s">
        <v>81</v>
      </c>
      <c r="AS5" s="63" t="s">
        <v>81</v>
      </c>
      <c r="AT5" s="63" t="s">
        <v>81</v>
      </c>
      <c r="AU5" s="63" t="s">
        <v>81</v>
      </c>
      <c r="AV5" s="63" t="s">
        <v>81</v>
      </c>
      <c r="AW5" s="63" t="s">
        <v>81</v>
      </c>
    </row>
    <row r="6" spans="1:54" s="67" customFormat="1" ht="90.75" customHeight="1" x14ac:dyDescent="0.25">
      <c r="A6" s="54">
        <v>1</v>
      </c>
      <c r="B6" s="55">
        <v>16</v>
      </c>
      <c r="C6" s="56" t="s">
        <v>79</v>
      </c>
      <c r="D6" s="56" t="s">
        <v>79</v>
      </c>
      <c r="E6" s="56" t="s">
        <v>174</v>
      </c>
      <c r="F6" s="54">
        <v>1</v>
      </c>
      <c r="G6" s="57" t="s">
        <v>182</v>
      </c>
      <c r="H6" s="58" t="s">
        <v>175</v>
      </c>
      <c r="I6" s="58" t="s">
        <v>176</v>
      </c>
      <c r="J6" s="59">
        <v>1</v>
      </c>
      <c r="K6" s="54"/>
      <c r="L6" s="54"/>
      <c r="M6" s="33" t="s">
        <v>144</v>
      </c>
      <c r="N6" s="55" t="s">
        <v>177</v>
      </c>
      <c r="O6" s="55"/>
      <c r="P6" s="55"/>
      <c r="Q6" s="60">
        <f>R6/1.22</f>
        <v>337.64760655737706</v>
      </c>
      <c r="R6" s="60">
        <v>411.93007999999998</v>
      </c>
      <c r="S6" s="61" t="s">
        <v>180</v>
      </c>
      <c r="T6" s="55" t="s">
        <v>79</v>
      </c>
      <c r="U6" s="55" t="s">
        <v>80</v>
      </c>
      <c r="V6" s="62">
        <v>46064</v>
      </c>
      <c r="W6" s="62">
        <v>46080</v>
      </c>
      <c r="X6" s="55" t="s">
        <v>81</v>
      </c>
      <c r="Y6" s="55" t="s">
        <v>81</v>
      </c>
      <c r="Z6" s="55" t="s">
        <v>81</v>
      </c>
      <c r="AA6" s="55" t="s">
        <v>81</v>
      </c>
      <c r="AB6" s="57" t="str">
        <f>G6</f>
        <v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(Ульяновская область, Николаевский район)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</v>
      </c>
      <c r="AC6" s="55" t="s">
        <v>82</v>
      </c>
      <c r="AD6" s="63">
        <v>796</v>
      </c>
      <c r="AE6" s="63" t="s">
        <v>83</v>
      </c>
      <c r="AF6" s="63">
        <v>1</v>
      </c>
      <c r="AG6" s="141">
        <v>73225000000</v>
      </c>
      <c r="AH6" s="55" t="s">
        <v>181</v>
      </c>
      <c r="AI6" s="65">
        <v>46100</v>
      </c>
      <c r="AJ6" s="65">
        <v>46100</v>
      </c>
      <c r="AK6" s="66">
        <v>46356</v>
      </c>
      <c r="AL6" s="55">
        <v>2026</v>
      </c>
      <c r="AM6" s="63" t="s">
        <v>81</v>
      </c>
      <c r="AN6" s="63" t="s">
        <v>81</v>
      </c>
      <c r="AO6" s="63" t="s">
        <v>81</v>
      </c>
      <c r="AP6" s="63" t="s">
        <v>81</v>
      </c>
      <c r="AQ6" s="63" t="s">
        <v>81</v>
      </c>
      <c r="AR6" s="63" t="s">
        <v>81</v>
      </c>
      <c r="AS6" s="63" t="s">
        <v>81</v>
      </c>
      <c r="AT6" s="63" t="s">
        <v>81</v>
      </c>
      <c r="AU6" s="63" t="s">
        <v>81</v>
      </c>
      <c r="AV6" s="63" t="s">
        <v>81</v>
      </c>
      <c r="AW6" s="63" t="s">
        <v>81</v>
      </c>
    </row>
    <row r="7" spans="1:54" s="103" customFormat="1" ht="53.25" customHeight="1" x14ac:dyDescent="0.25">
      <c r="A7" s="54">
        <v>7</v>
      </c>
      <c r="B7" s="55">
        <v>17</v>
      </c>
      <c r="C7" s="56" t="s">
        <v>79</v>
      </c>
      <c r="D7" s="56" t="s">
        <v>79</v>
      </c>
      <c r="E7" s="56" t="s">
        <v>183</v>
      </c>
      <c r="F7" s="54">
        <v>1</v>
      </c>
      <c r="G7" s="57" t="s">
        <v>184</v>
      </c>
      <c r="H7" s="96" t="s">
        <v>185</v>
      </c>
      <c r="I7" s="54" t="s">
        <v>186</v>
      </c>
      <c r="J7" s="59">
        <v>1</v>
      </c>
      <c r="K7" s="54"/>
      <c r="L7" s="54"/>
      <c r="M7" s="55" t="s">
        <v>144</v>
      </c>
      <c r="N7" s="55" t="s">
        <v>87</v>
      </c>
      <c r="O7" s="97"/>
      <c r="P7" s="60"/>
      <c r="Q7" s="97">
        <v>172131.14754000001</v>
      </c>
      <c r="R7" s="60">
        <v>210000</v>
      </c>
      <c r="S7" s="59" t="s">
        <v>187</v>
      </c>
      <c r="T7" s="55" t="s">
        <v>79</v>
      </c>
      <c r="U7" s="55" t="s">
        <v>80</v>
      </c>
      <c r="V7" s="65">
        <v>46083</v>
      </c>
      <c r="W7" s="98">
        <v>46136</v>
      </c>
      <c r="X7" s="55" t="s">
        <v>81</v>
      </c>
      <c r="Y7" s="55" t="s">
        <v>81</v>
      </c>
      <c r="Z7" s="55" t="s">
        <v>81</v>
      </c>
      <c r="AA7" s="55" t="s">
        <v>81</v>
      </c>
      <c r="AB7" s="57" t="str">
        <f t="shared" ref="AB7" si="0">G7</f>
        <v xml:space="preserve">Поставка приборов учета и их комплектующих </v>
      </c>
      <c r="AC7" s="55" t="s">
        <v>82</v>
      </c>
      <c r="AD7" s="63">
        <v>796</v>
      </c>
      <c r="AE7" s="63" t="s">
        <v>83</v>
      </c>
      <c r="AF7" s="55">
        <v>1</v>
      </c>
      <c r="AG7" s="64">
        <v>63000000000</v>
      </c>
      <c r="AH7" s="55" t="s">
        <v>84</v>
      </c>
      <c r="AI7" s="99">
        <v>46157</v>
      </c>
      <c r="AJ7" s="99">
        <v>46157</v>
      </c>
      <c r="AK7" s="99">
        <v>46157</v>
      </c>
      <c r="AL7" s="65" t="s">
        <v>116</v>
      </c>
      <c r="AM7" s="63" t="s">
        <v>81</v>
      </c>
      <c r="AN7" s="63" t="s">
        <v>81</v>
      </c>
      <c r="AO7" s="63" t="s">
        <v>81</v>
      </c>
      <c r="AP7" s="63" t="s">
        <v>81</v>
      </c>
      <c r="AQ7" s="63" t="s">
        <v>81</v>
      </c>
      <c r="AR7" s="63" t="s">
        <v>81</v>
      </c>
      <c r="AS7" s="63" t="s">
        <v>81</v>
      </c>
      <c r="AT7" s="63" t="s">
        <v>81</v>
      </c>
      <c r="AU7" s="63" t="s">
        <v>81</v>
      </c>
      <c r="AV7" s="63" t="s">
        <v>81</v>
      </c>
      <c r="AW7" s="63" t="s">
        <v>81</v>
      </c>
      <c r="AX7" s="100"/>
      <c r="AY7" s="100"/>
      <c r="AZ7" s="100"/>
      <c r="BA7" s="101"/>
      <c r="BB7" s="102"/>
    </row>
    <row r="8" spans="1:54" x14ac:dyDescent="0.25">
      <c r="A8" s="70"/>
      <c r="B8" s="68"/>
      <c r="C8" s="71"/>
      <c r="D8" s="71"/>
      <c r="E8" s="71"/>
      <c r="F8" s="72"/>
      <c r="G8" s="73"/>
      <c r="H8" s="74"/>
      <c r="I8" s="74"/>
      <c r="J8" s="75"/>
      <c r="K8" s="72"/>
      <c r="L8" s="72"/>
      <c r="M8" s="33"/>
      <c r="N8" s="68"/>
      <c r="O8" s="68"/>
      <c r="P8" s="68"/>
      <c r="Q8" s="60"/>
      <c r="R8" s="76"/>
      <c r="S8" s="68"/>
      <c r="T8" s="68"/>
      <c r="U8" s="68"/>
      <c r="V8" s="77"/>
      <c r="W8" s="77"/>
      <c r="X8" s="68"/>
      <c r="Y8" s="68"/>
      <c r="Z8" s="68"/>
      <c r="AA8" s="68"/>
      <c r="AB8" s="68"/>
      <c r="AC8" s="68"/>
      <c r="AD8" s="78"/>
      <c r="AE8" s="78"/>
      <c r="AF8" s="78"/>
      <c r="AG8" s="64"/>
      <c r="AH8" s="78"/>
      <c r="AI8" s="79"/>
      <c r="AJ8" s="79"/>
      <c r="AK8" s="80"/>
      <c r="AL8" s="6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69"/>
      <c r="AY8" s="69"/>
      <c r="AZ8" s="69"/>
    </row>
    <row r="9" spans="1:54" x14ac:dyDescent="0.25">
      <c r="A9" s="70"/>
      <c r="B9" s="68"/>
      <c r="C9" s="71"/>
      <c r="D9" s="71"/>
      <c r="E9" s="71"/>
      <c r="F9" s="72"/>
      <c r="G9" s="73"/>
      <c r="H9" s="74"/>
      <c r="I9" s="74"/>
      <c r="J9" s="75"/>
      <c r="K9" s="72"/>
      <c r="L9" s="72"/>
      <c r="M9" s="68"/>
      <c r="N9" s="68"/>
      <c r="O9" s="68"/>
      <c r="P9" s="68"/>
      <c r="Q9" s="60"/>
      <c r="R9" s="76"/>
      <c r="S9" s="68"/>
      <c r="T9" s="68"/>
      <c r="U9" s="68"/>
      <c r="V9" s="77"/>
      <c r="W9" s="77"/>
      <c r="X9" s="68"/>
      <c r="Y9" s="68"/>
      <c r="Z9" s="68"/>
      <c r="AA9" s="68"/>
      <c r="AB9" s="68"/>
      <c r="AC9" s="68"/>
      <c r="AD9" s="78"/>
      <c r="AE9" s="78"/>
      <c r="AF9" s="78"/>
      <c r="AG9" s="64"/>
      <c r="AH9" s="78"/>
      <c r="AI9" s="79"/>
      <c r="AJ9" s="79"/>
      <c r="AK9" s="80"/>
      <c r="AL9" s="6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69"/>
      <c r="AY9" s="69"/>
      <c r="AZ9" s="69"/>
    </row>
    <row r="10" spans="1:54" s="18" customFormat="1" ht="88.5" customHeight="1" x14ac:dyDescent="0.25">
      <c r="A10" s="20"/>
      <c r="B10" s="68"/>
      <c r="C10" s="21"/>
      <c r="D10" s="21"/>
      <c r="E10" s="71"/>
      <c r="F10" s="20"/>
      <c r="G10" s="81"/>
      <c r="H10" s="20"/>
      <c r="I10" s="74"/>
      <c r="J10" s="34"/>
      <c r="K10" s="20"/>
      <c r="L10" s="20"/>
      <c r="M10" s="33"/>
      <c r="N10" s="68"/>
      <c r="O10" s="33"/>
      <c r="P10" s="33"/>
      <c r="Q10" s="60"/>
      <c r="R10" s="82"/>
      <c r="S10" s="83"/>
      <c r="T10" s="33"/>
      <c r="U10" s="33"/>
      <c r="V10" s="24"/>
      <c r="W10" s="24"/>
      <c r="X10" s="33"/>
      <c r="Y10" s="33"/>
      <c r="Z10" s="33"/>
      <c r="AA10" s="33"/>
      <c r="AB10" s="33"/>
      <c r="AC10" s="33"/>
      <c r="AD10" s="78"/>
      <c r="AE10" s="78"/>
      <c r="AF10" s="33"/>
      <c r="AG10" s="64"/>
      <c r="AH10" s="33"/>
      <c r="AI10" s="24"/>
      <c r="AJ10" s="24"/>
      <c r="AK10" s="84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</row>
    <row r="11" spans="1:54" s="18" customFormat="1" ht="88.5" customHeight="1" x14ac:dyDescent="0.25">
      <c r="A11" s="20"/>
      <c r="B11" s="68"/>
      <c r="C11" s="21"/>
      <c r="D11" s="21"/>
      <c r="E11" s="71"/>
      <c r="F11" s="20"/>
      <c r="G11" s="81"/>
      <c r="H11" s="20"/>
      <c r="I11" s="74"/>
      <c r="J11" s="34"/>
      <c r="K11" s="20"/>
      <c r="L11" s="20"/>
      <c r="M11" s="33"/>
      <c r="N11" s="68"/>
      <c r="O11" s="33"/>
      <c r="P11" s="33"/>
      <c r="Q11" s="60"/>
      <c r="R11" s="82"/>
      <c r="S11" s="83"/>
      <c r="T11" s="33"/>
      <c r="U11" s="33"/>
      <c r="V11" s="24"/>
      <c r="W11" s="24"/>
      <c r="X11" s="33"/>
      <c r="Y11" s="33"/>
      <c r="Z11" s="33"/>
      <c r="AA11" s="33"/>
      <c r="AB11" s="33"/>
      <c r="AC11" s="33"/>
      <c r="AD11" s="78"/>
      <c r="AE11" s="78"/>
      <c r="AF11" s="33"/>
      <c r="AG11" s="64"/>
      <c r="AH11" s="33"/>
      <c r="AI11" s="24"/>
      <c r="AJ11" s="24"/>
      <c r="AK11" s="84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</row>
    <row r="12" spans="1:54" s="18" customFormat="1" ht="88.5" customHeight="1" x14ac:dyDescent="0.25">
      <c r="A12" s="20"/>
      <c r="B12" s="68"/>
      <c r="C12" s="21"/>
      <c r="D12" s="21"/>
      <c r="E12" s="71"/>
      <c r="F12" s="20"/>
      <c r="G12" s="81"/>
      <c r="H12" s="20"/>
      <c r="I12" s="74"/>
      <c r="J12" s="34"/>
      <c r="K12" s="20"/>
      <c r="L12" s="20"/>
      <c r="M12" s="33"/>
      <c r="N12" s="68"/>
      <c r="O12" s="33"/>
      <c r="P12" s="33"/>
      <c r="Q12" s="60"/>
      <c r="R12" s="82"/>
      <c r="S12" s="83"/>
      <c r="T12" s="33"/>
      <c r="U12" s="33"/>
      <c r="V12" s="24"/>
      <c r="W12" s="24"/>
      <c r="X12" s="33"/>
      <c r="Y12" s="33"/>
      <c r="Z12" s="33"/>
      <c r="AA12" s="33"/>
      <c r="AB12" s="33"/>
      <c r="AC12" s="33"/>
      <c r="AD12" s="78"/>
      <c r="AE12" s="78"/>
      <c r="AF12" s="33"/>
      <c r="AG12" s="64"/>
      <c r="AH12" s="33"/>
      <c r="AI12" s="24"/>
      <c r="AJ12" s="24"/>
      <c r="AK12" s="84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</row>
    <row r="13" spans="1:54" s="18" customFormat="1" ht="97.5" customHeight="1" x14ac:dyDescent="0.25">
      <c r="A13" s="20"/>
      <c r="B13" s="68"/>
      <c r="C13" s="21"/>
      <c r="D13" s="21"/>
      <c r="E13" s="71"/>
      <c r="F13" s="20"/>
      <c r="G13" s="81"/>
      <c r="H13" s="20"/>
      <c r="I13" s="74"/>
      <c r="J13" s="34"/>
      <c r="K13" s="20"/>
      <c r="L13" s="20"/>
      <c r="M13" s="33"/>
      <c r="N13" s="68"/>
      <c r="O13" s="33"/>
      <c r="P13" s="33"/>
      <c r="Q13" s="60"/>
      <c r="R13" s="82"/>
      <c r="S13" s="83"/>
      <c r="T13" s="33"/>
      <c r="U13" s="33"/>
      <c r="V13" s="24"/>
      <c r="W13" s="24"/>
      <c r="X13" s="33"/>
      <c r="Y13" s="33"/>
      <c r="Z13" s="33"/>
      <c r="AA13" s="33"/>
      <c r="AB13" s="33"/>
      <c r="AC13" s="33"/>
      <c r="AD13" s="78"/>
      <c r="AE13" s="78"/>
      <c r="AF13" s="33"/>
      <c r="AG13" s="64"/>
      <c r="AH13" s="33"/>
      <c r="AI13" s="24"/>
      <c r="AJ13" s="24"/>
      <c r="AK13" s="84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</row>
    <row r="14" spans="1:54" ht="129.75" customHeight="1" x14ac:dyDescent="0.25">
      <c r="A14" s="20"/>
      <c r="B14" s="85"/>
      <c r="C14" s="21"/>
      <c r="D14" s="21"/>
      <c r="E14" s="86"/>
      <c r="F14" s="20"/>
      <c r="G14" s="81"/>
      <c r="H14" s="87"/>
      <c r="I14" s="87"/>
      <c r="J14" s="88"/>
      <c r="K14" s="9"/>
      <c r="L14" s="9"/>
      <c r="M14" s="33"/>
      <c r="N14" s="85"/>
      <c r="O14" s="9"/>
      <c r="P14" s="9"/>
      <c r="Q14" s="60"/>
      <c r="R14" s="89"/>
      <c r="S14" s="33"/>
      <c r="T14" s="33"/>
      <c r="U14" s="33"/>
      <c r="V14" s="90"/>
      <c r="W14" s="91"/>
      <c r="X14" s="33"/>
      <c r="Y14" s="33"/>
      <c r="Z14" s="33"/>
      <c r="AA14" s="33"/>
      <c r="AB14" s="33"/>
      <c r="AC14" s="33"/>
      <c r="AD14" s="78"/>
      <c r="AE14" s="78"/>
      <c r="AF14" s="33"/>
      <c r="AG14" s="92"/>
      <c r="AH14" s="11"/>
      <c r="AI14" s="93"/>
      <c r="AJ14" s="93"/>
      <c r="AK14" s="93"/>
      <c r="AL14" s="94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</row>
    <row r="15" spans="1:54" ht="105.75" customHeight="1" x14ac:dyDescent="0.25">
      <c r="A15" s="20"/>
      <c r="B15" s="85"/>
      <c r="C15" s="21"/>
      <c r="D15" s="21"/>
      <c r="E15" s="86"/>
      <c r="F15" s="20"/>
      <c r="G15" s="81"/>
      <c r="H15" s="87"/>
      <c r="I15" s="87"/>
      <c r="J15" s="88"/>
      <c r="K15" s="9"/>
      <c r="L15" s="9"/>
      <c r="M15" s="33"/>
      <c r="N15" s="85"/>
      <c r="O15" s="9"/>
      <c r="P15" s="9"/>
      <c r="Q15" s="60"/>
      <c r="R15" s="89"/>
      <c r="S15" s="33"/>
      <c r="T15" s="33"/>
      <c r="U15" s="33"/>
      <c r="V15" s="90"/>
      <c r="W15" s="91"/>
      <c r="X15" s="33"/>
      <c r="Y15" s="33"/>
      <c r="Z15" s="33"/>
      <c r="AA15" s="33"/>
      <c r="AB15" s="33"/>
      <c r="AC15" s="33"/>
      <c r="AD15" s="78"/>
      <c r="AE15" s="78"/>
      <c r="AF15" s="33"/>
      <c r="AG15" s="64"/>
      <c r="AH15" s="33"/>
      <c r="AI15" s="93"/>
      <c r="AJ15" s="93"/>
      <c r="AK15" s="93"/>
      <c r="AL15" s="94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</row>
    <row r="16" spans="1:54" ht="118.5" customHeight="1" x14ac:dyDescent="0.25">
      <c r="A16" s="20"/>
      <c r="B16" s="85"/>
      <c r="C16" s="21"/>
      <c r="D16" s="21"/>
      <c r="E16" s="86"/>
      <c r="F16" s="20"/>
      <c r="G16" s="81"/>
      <c r="H16" s="87"/>
      <c r="I16" s="87"/>
      <c r="J16" s="88"/>
      <c r="K16" s="9"/>
      <c r="L16" s="9"/>
      <c r="M16" s="33"/>
      <c r="N16" s="85"/>
      <c r="O16" s="9"/>
      <c r="P16" s="9"/>
      <c r="Q16" s="60"/>
      <c r="R16" s="89"/>
      <c r="S16" s="33"/>
      <c r="T16" s="33"/>
      <c r="U16" s="33"/>
      <c r="V16" s="90"/>
      <c r="W16" s="91"/>
      <c r="X16" s="33"/>
      <c r="Y16" s="33"/>
      <c r="Z16" s="33"/>
      <c r="AA16" s="33"/>
      <c r="AB16" s="33"/>
      <c r="AC16" s="33"/>
      <c r="AD16" s="78"/>
      <c r="AE16" s="78"/>
      <c r="AF16" s="33"/>
      <c r="AG16" s="25"/>
      <c r="AH16" s="33"/>
      <c r="AI16" s="93"/>
      <c r="AJ16" s="93"/>
      <c r="AK16" s="93"/>
      <c r="AL16" s="94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</row>
    <row r="17" spans="1:54" x14ac:dyDescent="0.25">
      <c r="A17" s="20"/>
      <c r="B17" s="68"/>
      <c r="C17" s="21"/>
      <c r="D17" s="21"/>
      <c r="E17" s="71"/>
      <c r="F17" s="20"/>
      <c r="G17" s="81"/>
      <c r="H17" s="20"/>
      <c r="I17" s="74"/>
      <c r="J17" s="34"/>
      <c r="K17" s="20"/>
      <c r="L17" s="20"/>
      <c r="M17" s="33"/>
      <c r="N17" s="68"/>
      <c r="O17" s="33"/>
      <c r="P17" s="33"/>
      <c r="Q17" s="60"/>
      <c r="R17" s="82"/>
      <c r="S17" s="83"/>
      <c r="T17" s="33"/>
      <c r="U17" s="33"/>
      <c r="V17" s="24"/>
      <c r="W17" s="24"/>
      <c r="X17" s="33"/>
      <c r="Y17" s="33"/>
      <c r="Z17" s="33"/>
      <c r="AA17" s="33"/>
      <c r="AB17" s="33"/>
      <c r="AC17" s="33"/>
      <c r="AD17" s="78"/>
      <c r="AE17" s="78"/>
      <c r="AF17" s="33"/>
      <c r="AG17" s="64"/>
      <c r="AH17" s="33"/>
      <c r="AI17" s="24"/>
      <c r="AJ17" s="24"/>
      <c r="AK17" s="84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</row>
    <row r="18" spans="1:54" x14ac:dyDescent="0.25">
      <c r="A18" s="20"/>
      <c r="B18" s="68"/>
      <c r="C18" s="21"/>
      <c r="D18" s="21"/>
      <c r="E18" s="71"/>
      <c r="F18" s="20"/>
      <c r="G18" s="81"/>
      <c r="H18" s="20"/>
      <c r="I18" s="74"/>
      <c r="J18" s="34"/>
      <c r="K18" s="20"/>
      <c r="L18" s="20"/>
      <c r="M18" s="33"/>
      <c r="N18" s="68"/>
      <c r="O18" s="33"/>
      <c r="P18" s="33"/>
      <c r="Q18" s="60"/>
      <c r="R18" s="82"/>
      <c r="S18" s="83"/>
      <c r="T18" s="33"/>
      <c r="U18" s="33"/>
      <c r="V18" s="24"/>
      <c r="W18" s="24"/>
      <c r="X18" s="33"/>
      <c r="Y18" s="33"/>
      <c r="Z18" s="33"/>
      <c r="AA18" s="33"/>
      <c r="AB18" s="33"/>
      <c r="AC18" s="33"/>
      <c r="AD18" s="78"/>
      <c r="AE18" s="78"/>
      <c r="AF18" s="33"/>
      <c r="AG18" s="64"/>
      <c r="AH18" s="33"/>
      <c r="AI18" s="24"/>
      <c r="AJ18" s="24"/>
      <c r="AK18" s="84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</row>
    <row r="19" spans="1:54" x14ac:dyDescent="0.25">
      <c r="A19" s="20"/>
      <c r="B19" s="85"/>
      <c r="C19" s="21"/>
      <c r="D19" s="21"/>
      <c r="E19" s="86"/>
      <c r="F19" s="20"/>
      <c r="G19" s="81"/>
      <c r="H19" s="58"/>
      <c r="I19" s="58"/>
      <c r="J19" s="88"/>
      <c r="K19" s="9"/>
      <c r="L19" s="9"/>
      <c r="M19" s="33"/>
      <c r="N19" s="85"/>
      <c r="O19" s="9"/>
      <c r="P19" s="9"/>
      <c r="Q19" s="60"/>
      <c r="R19" s="89"/>
      <c r="S19" s="33"/>
      <c r="T19" s="33"/>
      <c r="U19" s="33"/>
      <c r="V19" s="90"/>
      <c r="W19" s="91"/>
      <c r="X19" s="33"/>
      <c r="Y19" s="33"/>
      <c r="Z19" s="33"/>
      <c r="AA19" s="33"/>
      <c r="AB19" s="33"/>
      <c r="AC19" s="33"/>
      <c r="AD19" s="78"/>
      <c r="AE19" s="78"/>
      <c r="AF19" s="33"/>
      <c r="AG19" s="25"/>
      <c r="AH19" s="33"/>
      <c r="AI19" s="93"/>
      <c r="AJ19" s="93"/>
      <c r="AK19" s="93"/>
      <c r="AL19" s="94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</row>
    <row r="20" spans="1:54" ht="73.5" customHeight="1" x14ac:dyDescent="0.25">
      <c r="A20" s="20"/>
      <c r="B20" s="85"/>
      <c r="C20" s="21"/>
      <c r="D20" s="21"/>
      <c r="E20" s="86"/>
      <c r="F20" s="20"/>
      <c r="G20" s="81"/>
      <c r="H20" s="58"/>
      <c r="I20" s="58"/>
      <c r="J20" s="88"/>
      <c r="K20" s="9"/>
      <c r="L20" s="9"/>
      <c r="M20" s="33"/>
      <c r="N20" s="85"/>
      <c r="O20" s="9"/>
      <c r="P20" s="9"/>
      <c r="Q20" s="60"/>
      <c r="R20" s="89"/>
      <c r="S20" s="33"/>
      <c r="T20" s="33"/>
      <c r="U20" s="33"/>
      <c r="V20" s="90"/>
      <c r="W20" s="91"/>
      <c r="X20" s="33"/>
      <c r="Y20" s="33"/>
      <c r="Z20" s="33"/>
      <c r="AA20" s="33"/>
      <c r="AB20" s="33"/>
      <c r="AC20" s="33"/>
      <c r="AD20" s="78"/>
      <c r="AE20" s="78"/>
      <c r="AF20" s="33"/>
      <c r="AG20" s="25"/>
      <c r="AH20" s="33"/>
      <c r="AI20" s="93"/>
      <c r="AJ20" s="93"/>
      <c r="AK20" s="93"/>
      <c r="AL20" s="94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</row>
    <row r="21" spans="1:54" ht="93" customHeight="1" x14ac:dyDescent="0.25">
      <c r="A21" s="20"/>
      <c r="B21" s="85"/>
      <c r="C21" s="21"/>
      <c r="D21" s="21"/>
      <c r="E21" s="86"/>
      <c r="F21" s="20"/>
      <c r="G21" s="81"/>
      <c r="H21" s="58"/>
      <c r="I21" s="58"/>
      <c r="J21" s="88"/>
      <c r="K21" s="9"/>
      <c r="L21" s="9"/>
      <c r="M21" s="33"/>
      <c r="N21" s="85"/>
      <c r="O21" s="9"/>
      <c r="P21" s="9"/>
      <c r="Q21" s="60"/>
      <c r="R21" s="89"/>
      <c r="S21" s="33"/>
      <c r="T21" s="33"/>
      <c r="U21" s="33"/>
      <c r="V21" s="90"/>
      <c r="W21" s="91"/>
      <c r="X21" s="33"/>
      <c r="Y21" s="33"/>
      <c r="Z21" s="33"/>
      <c r="AA21" s="33"/>
      <c r="AB21" s="33"/>
      <c r="AC21" s="33"/>
      <c r="AD21" s="78"/>
      <c r="AE21" s="78"/>
      <c r="AF21" s="33"/>
      <c r="AG21" s="25"/>
      <c r="AH21" s="33"/>
      <c r="AI21" s="93"/>
      <c r="AJ21" s="93"/>
      <c r="AK21" s="93"/>
      <c r="AL21" s="94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</row>
    <row r="22" spans="1:54" ht="93" customHeight="1" x14ac:dyDescent="0.25">
      <c r="A22" s="20"/>
      <c r="B22" s="85"/>
      <c r="C22" s="21"/>
      <c r="D22" s="21"/>
      <c r="E22" s="86"/>
      <c r="F22" s="20"/>
      <c r="G22" s="81"/>
      <c r="H22" s="58"/>
      <c r="I22" s="58"/>
      <c r="J22" s="88"/>
      <c r="K22" s="9"/>
      <c r="L22" s="9"/>
      <c r="M22" s="33"/>
      <c r="N22" s="85"/>
      <c r="O22" s="9"/>
      <c r="P22" s="9"/>
      <c r="Q22" s="60"/>
      <c r="R22" s="89"/>
      <c r="S22" s="33"/>
      <c r="T22" s="33"/>
      <c r="U22" s="33"/>
      <c r="V22" s="90"/>
      <c r="W22" s="91"/>
      <c r="X22" s="33"/>
      <c r="Y22" s="33"/>
      <c r="Z22" s="33"/>
      <c r="AA22" s="33"/>
      <c r="AB22" s="33"/>
      <c r="AC22" s="33"/>
      <c r="AD22" s="78"/>
      <c r="AE22" s="78"/>
      <c r="AF22" s="33"/>
      <c r="AG22" s="25"/>
      <c r="AH22" s="33"/>
      <c r="AI22" s="93"/>
      <c r="AJ22" s="93"/>
      <c r="AK22" s="93"/>
      <c r="AL22" s="94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</row>
    <row r="23" spans="1:54" x14ac:dyDescent="0.25">
      <c r="A23" s="20"/>
      <c r="B23" s="68"/>
      <c r="C23" s="21"/>
      <c r="D23" s="21"/>
      <c r="E23" s="71"/>
      <c r="F23" s="20"/>
      <c r="G23" s="81"/>
      <c r="H23" s="20"/>
      <c r="I23" s="74"/>
      <c r="J23" s="34"/>
      <c r="K23" s="20"/>
      <c r="L23" s="20"/>
      <c r="M23" s="33"/>
      <c r="N23" s="68"/>
      <c r="O23" s="33"/>
      <c r="P23" s="33"/>
      <c r="Q23" s="60"/>
      <c r="R23" s="82"/>
      <c r="S23" s="83"/>
      <c r="T23" s="33"/>
      <c r="U23" s="33"/>
      <c r="V23" s="24"/>
      <c r="W23" s="24"/>
      <c r="X23" s="33"/>
      <c r="Y23" s="33"/>
      <c r="Z23" s="33"/>
      <c r="AA23" s="33"/>
      <c r="AB23" s="33"/>
      <c r="AC23" s="33"/>
      <c r="AD23" s="78"/>
      <c r="AE23" s="78"/>
      <c r="AF23" s="33"/>
      <c r="AG23" s="64"/>
      <c r="AH23" s="33"/>
      <c r="AI23" s="24"/>
      <c r="AJ23" s="24"/>
      <c r="AK23" s="84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</row>
    <row r="24" spans="1:54" x14ac:dyDescent="0.25">
      <c r="A24" s="20"/>
      <c r="B24" s="68"/>
      <c r="C24" s="21"/>
      <c r="D24" s="21"/>
      <c r="E24" s="71"/>
      <c r="F24" s="20"/>
      <c r="G24" s="81"/>
      <c r="H24" s="20"/>
      <c r="I24" s="74"/>
      <c r="J24" s="34"/>
      <c r="K24" s="20"/>
      <c r="L24" s="20"/>
      <c r="M24" s="33"/>
      <c r="N24" s="68"/>
      <c r="O24" s="33"/>
      <c r="P24" s="33"/>
      <c r="Q24" s="60"/>
      <c r="R24" s="82"/>
      <c r="S24" s="83"/>
      <c r="T24" s="33"/>
      <c r="U24" s="33"/>
      <c r="V24" s="24"/>
      <c r="W24" s="24"/>
      <c r="X24" s="33"/>
      <c r="Y24" s="33"/>
      <c r="Z24" s="33"/>
      <c r="AA24" s="33"/>
      <c r="AB24" s="33"/>
      <c r="AC24" s="33"/>
      <c r="AD24" s="78"/>
      <c r="AE24" s="78"/>
      <c r="AF24" s="33"/>
      <c r="AG24" s="64"/>
      <c r="AH24" s="33"/>
      <c r="AI24" s="24"/>
      <c r="AJ24" s="24"/>
      <c r="AK24" s="84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</row>
    <row r="25" spans="1:54" x14ac:dyDescent="0.25">
      <c r="A25" s="20"/>
      <c r="B25" s="68"/>
      <c r="C25" s="21"/>
      <c r="D25" s="21"/>
      <c r="E25" s="71"/>
      <c r="F25" s="20"/>
      <c r="G25" s="81"/>
      <c r="H25" s="20"/>
      <c r="I25" s="74"/>
      <c r="J25" s="34"/>
      <c r="K25" s="20"/>
      <c r="L25" s="20"/>
      <c r="M25" s="33"/>
      <c r="N25" s="68"/>
      <c r="O25" s="33"/>
      <c r="P25" s="33"/>
      <c r="Q25" s="60"/>
      <c r="R25" s="82"/>
      <c r="S25" s="83"/>
      <c r="T25" s="33"/>
      <c r="U25" s="33"/>
      <c r="V25" s="24"/>
      <c r="W25" s="24"/>
      <c r="X25" s="33"/>
      <c r="Y25" s="33"/>
      <c r="Z25" s="33"/>
      <c r="AA25" s="33"/>
      <c r="AB25" s="33"/>
      <c r="AC25" s="33"/>
      <c r="AD25" s="78"/>
      <c r="AE25" s="78"/>
      <c r="AF25" s="33"/>
      <c r="AG25" s="64"/>
      <c r="AH25" s="33"/>
      <c r="AI25" s="24"/>
      <c r="AJ25" s="24"/>
      <c r="AK25" s="84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</row>
    <row r="26" spans="1:54" s="67" customFormat="1" ht="55.5" customHeight="1" x14ac:dyDescent="0.25">
      <c r="A26" s="54"/>
      <c r="B26" s="55"/>
      <c r="C26" s="56"/>
      <c r="D26" s="56"/>
      <c r="E26" s="59"/>
      <c r="F26" s="54"/>
      <c r="G26" s="57"/>
      <c r="H26" s="54"/>
      <c r="I26" s="54"/>
      <c r="J26" s="59"/>
      <c r="K26" s="54"/>
      <c r="L26" s="54"/>
      <c r="M26" s="55"/>
      <c r="N26" s="55"/>
      <c r="O26" s="54"/>
      <c r="P26" s="54"/>
      <c r="Q26" s="95"/>
      <c r="R26" s="95"/>
      <c r="S26" s="61"/>
      <c r="T26" s="55"/>
      <c r="U26" s="55"/>
      <c r="V26" s="65"/>
      <c r="W26" s="65"/>
      <c r="X26" s="55"/>
      <c r="Y26" s="55"/>
      <c r="Z26" s="55"/>
      <c r="AA26" s="55"/>
      <c r="AB26" s="55"/>
      <c r="AC26" s="55"/>
      <c r="AD26" s="63"/>
      <c r="AE26" s="63"/>
      <c r="AF26" s="63"/>
      <c r="AG26" s="64"/>
      <c r="AH26" s="55"/>
      <c r="AI26" s="65"/>
      <c r="AJ26" s="65"/>
      <c r="AK26" s="66"/>
      <c r="AL26" s="55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1"/>
      <c r="AY26" s="1"/>
      <c r="AZ26" s="1"/>
    </row>
    <row r="27" spans="1:54" s="103" customFormat="1" ht="53.25" customHeight="1" x14ac:dyDescent="0.25">
      <c r="A27" s="54"/>
      <c r="B27" s="55"/>
      <c r="C27" s="56"/>
      <c r="D27" s="56"/>
      <c r="E27" s="56"/>
      <c r="F27" s="54"/>
      <c r="G27" s="57"/>
      <c r="H27" s="96"/>
      <c r="I27" s="54"/>
      <c r="J27" s="59"/>
      <c r="K27" s="54"/>
      <c r="L27" s="54"/>
      <c r="M27" s="55"/>
      <c r="N27" s="55"/>
      <c r="O27" s="97"/>
      <c r="P27" s="60"/>
      <c r="Q27" s="97"/>
      <c r="R27" s="60"/>
      <c r="S27" s="59"/>
      <c r="T27" s="55"/>
      <c r="U27" s="55"/>
      <c r="V27" s="65"/>
      <c r="W27" s="98"/>
      <c r="X27" s="65"/>
      <c r="Y27" s="65"/>
      <c r="Z27" s="55"/>
      <c r="AA27" s="55"/>
      <c r="AB27" s="55"/>
      <c r="AC27" s="55"/>
      <c r="AD27" s="63"/>
      <c r="AE27" s="63"/>
      <c r="AF27" s="55"/>
      <c r="AG27" s="64"/>
      <c r="AH27" s="55"/>
      <c r="AI27" s="99"/>
      <c r="AJ27" s="98"/>
      <c r="AK27" s="66"/>
      <c r="AL27" s="65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100"/>
      <c r="AY27" s="100"/>
      <c r="AZ27" s="100"/>
      <c r="BA27" s="101"/>
      <c r="BB27" s="102"/>
    </row>
    <row r="28" spans="1:54" x14ac:dyDescent="0.25">
      <c r="A28" s="20"/>
      <c r="B28" s="68"/>
      <c r="C28" s="21"/>
      <c r="D28" s="21"/>
      <c r="E28" s="71"/>
      <c r="F28" s="20"/>
      <c r="G28" s="81"/>
      <c r="H28" s="20"/>
      <c r="I28" s="74"/>
      <c r="J28" s="34"/>
      <c r="K28" s="20"/>
      <c r="L28" s="20"/>
      <c r="M28" s="33"/>
      <c r="N28" s="68"/>
      <c r="O28" s="33"/>
      <c r="P28" s="33"/>
      <c r="Q28" s="60"/>
      <c r="R28" s="104"/>
      <c r="S28" s="83"/>
      <c r="T28" s="33"/>
      <c r="U28" s="33"/>
      <c r="V28" s="24"/>
      <c r="W28" s="24"/>
      <c r="X28" s="33"/>
      <c r="Y28" s="33"/>
      <c r="Z28" s="33"/>
      <c r="AA28" s="33"/>
      <c r="AB28" s="33"/>
      <c r="AC28" s="33"/>
      <c r="AD28" s="78"/>
      <c r="AE28" s="78"/>
      <c r="AF28" s="33"/>
      <c r="AG28" s="64"/>
      <c r="AH28" s="33"/>
      <c r="AI28" s="24"/>
      <c r="AJ28" s="24"/>
      <c r="AK28" s="84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</row>
    <row r="29" spans="1:54" s="100" customFormat="1" ht="104.25" customHeight="1" x14ac:dyDescent="0.25">
      <c r="A29" s="54"/>
      <c r="B29" s="105"/>
      <c r="C29" s="56"/>
      <c r="D29" s="56"/>
      <c r="E29" s="106"/>
      <c r="F29" s="54"/>
      <c r="G29" s="107"/>
      <c r="H29" s="59"/>
      <c r="I29" s="108"/>
      <c r="J29" s="59"/>
      <c r="K29" s="109"/>
      <c r="L29" s="109"/>
      <c r="M29" s="55"/>
      <c r="N29" s="110"/>
      <c r="O29" s="109"/>
      <c r="P29" s="109"/>
      <c r="Q29" s="111"/>
      <c r="R29" s="111"/>
      <c r="S29" s="55"/>
      <c r="T29" s="55"/>
      <c r="U29" s="55"/>
      <c r="V29" s="112"/>
      <c r="W29" s="112"/>
      <c r="X29" s="55"/>
      <c r="Y29" s="55"/>
      <c r="Z29" s="55"/>
      <c r="AA29" s="55"/>
      <c r="AB29" s="55"/>
      <c r="AC29" s="55"/>
      <c r="AD29" s="113"/>
      <c r="AE29" s="113"/>
      <c r="AF29" s="55"/>
      <c r="AG29" s="64"/>
      <c r="AH29" s="55"/>
      <c r="AI29" s="114"/>
      <c r="AJ29" s="114"/>
      <c r="AK29" s="114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</row>
    <row r="30" spans="1:54" s="100" customFormat="1" ht="88.5" customHeight="1" x14ac:dyDescent="0.25">
      <c r="A30" s="54"/>
      <c r="B30" s="105"/>
      <c r="C30" s="56"/>
      <c r="D30" s="56"/>
      <c r="E30" s="106"/>
      <c r="F30" s="54"/>
      <c r="G30" s="107"/>
      <c r="H30" s="59"/>
      <c r="I30" s="108"/>
      <c r="J30" s="59"/>
      <c r="K30" s="109"/>
      <c r="L30" s="109"/>
      <c r="M30" s="55"/>
      <c r="N30" s="110"/>
      <c r="O30" s="109"/>
      <c r="P30" s="109"/>
      <c r="Q30" s="111"/>
      <c r="R30" s="111"/>
      <c r="S30" s="55"/>
      <c r="T30" s="55"/>
      <c r="U30" s="55"/>
      <c r="V30" s="112"/>
      <c r="W30" s="112"/>
      <c r="X30" s="55"/>
      <c r="Y30" s="55"/>
      <c r="Z30" s="55"/>
      <c r="AA30" s="55"/>
      <c r="AB30" s="55"/>
      <c r="AC30" s="55"/>
      <c r="AD30" s="113"/>
      <c r="AE30" s="113"/>
      <c r="AF30" s="55"/>
      <c r="AG30" s="64"/>
      <c r="AH30" s="55"/>
      <c r="AI30" s="114"/>
      <c r="AJ30" s="114"/>
      <c r="AK30" s="114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</row>
    <row r="31" spans="1:54" s="100" customFormat="1" ht="74.25" customHeight="1" x14ac:dyDescent="0.25">
      <c r="A31" s="54"/>
      <c r="B31" s="105"/>
      <c r="C31" s="56"/>
      <c r="D31" s="56"/>
      <c r="E31" s="106"/>
      <c r="F31" s="54"/>
      <c r="G31" s="115"/>
      <c r="H31" s="59"/>
      <c r="I31" s="108"/>
      <c r="J31" s="59"/>
      <c r="K31" s="109"/>
      <c r="L31" s="109"/>
      <c r="M31" s="55"/>
      <c r="N31" s="110"/>
      <c r="O31" s="109"/>
      <c r="P31" s="109"/>
      <c r="Q31" s="111"/>
      <c r="R31" s="111"/>
      <c r="S31" s="55"/>
      <c r="T31" s="55"/>
      <c r="U31" s="55"/>
      <c r="V31" s="116"/>
      <c r="W31" s="116"/>
      <c r="X31" s="55"/>
      <c r="Y31" s="55"/>
      <c r="Z31" s="55"/>
      <c r="AA31" s="55"/>
      <c r="AB31" s="55"/>
      <c r="AC31" s="55"/>
      <c r="AD31" s="113"/>
      <c r="AE31" s="113"/>
      <c r="AF31" s="55"/>
      <c r="AG31" s="64"/>
      <c r="AH31" s="55"/>
      <c r="AI31" s="114"/>
      <c r="AJ31" s="114"/>
      <c r="AK31" s="114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</row>
    <row r="32" spans="1:54" s="100" customFormat="1" ht="74.25" customHeight="1" x14ac:dyDescent="0.25">
      <c r="A32" s="54"/>
      <c r="B32" s="105"/>
      <c r="C32" s="56"/>
      <c r="D32" s="56"/>
      <c r="E32" s="106"/>
      <c r="F32" s="54"/>
      <c r="G32" s="115"/>
      <c r="H32" s="59"/>
      <c r="I32" s="108"/>
      <c r="J32" s="59"/>
      <c r="K32" s="109"/>
      <c r="L32" s="109"/>
      <c r="M32" s="55"/>
      <c r="N32" s="110"/>
      <c r="O32" s="109"/>
      <c r="P32" s="109"/>
      <c r="Q32" s="111"/>
      <c r="R32" s="111"/>
      <c r="S32" s="55"/>
      <c r="T32" s="55"/>
      <c r="U32" s="55"/>
      <c r="V32" s="112"/>
      <c r="W32" s="112"/>
      <c r="X32" s="55"/>
      <c r="Y32" s="55"/>
      <c r="Z32" s="55"/>
      <c r="AA32" s="55"/>
      <c r="AB32" s="55"/>
      <c r="AC32" s="55"/>
      <c r="AD32" s="113"/>
      <c r="AE32" s="113"/>
      <c r="AF32" s="55"/>
      <c r="AG32" s="64"/>
      <c r="AH32" s="55"/>
      <c r="AI32" s="114"/>
      <c r="AJ32" s="114"/>
      <c r="AK32" s="114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</row>
    <row r="33" spans="1:49" s="100" customFormat="1" ht="81" customHeight="1" x14ac:dyDescent="0.25">
      <c r="A33" s="54"/>
      <c r="B33" s="105"/>
      <c r="C33" s="56"/>
      <c r="D33" s="56"/>
      <c r="E33" s="106"/>
      <c r="F33" s="54"/>
      <c r="G33" s="115"/>
      <c r="H33" s="59"/>
      <c r="I33" s="108"/>
      <c r="J33" s="59"/>
      <c r="K33" s="109"/>
      <c r="L33" s="109"/>
      <c r="M33" s="55"/>
      <c r="N33" s="110"/>
      <c r="O33" s="109"/>
      <c r="P33" s="109"/>
      <c r="Q33" s="111"/>
      <c r="R33" s="111"/>
      <c r="S33" s="55"/>
      <c r="T33" s="55"/>
      <c r="U33" s="55"/>
      <c r="V33" s="112"/>
      <c r="W33" s="112"/>
      <c r="X33" s="55"/>
      <c r="Y33" s="55"/>
      <c r="Z33" s="55"/>
      <c r="AA33" s="55"/>
      <c r="AB33" s="55"/>
      <c r="AC33" s="55"/>
      <c r="AD33" s="113"/>
      <c r="AE33" s="113"/>
      <c r="AF33" s="55"/>
      <c r="AG33" s="64"/>
      <c r="AH33" s="55"/>
      <c r="AI33" s="114"/>
      <c r="AJ33" s="114"/>
      <c r="AK33" s="114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</row>
    <row r="34" spans="1:49" s="100" customFormat="1" ht="63" customHeight="1" x14ac:dyDescent="0.25">
      <c r="A34" s="54"/>
      <c r="B34" s="105"/>
      <c r="C34" s="56"/>
      <c r="D34" s="56"/>
      <c r="E34" s="106"/>
      <c r="F34" s="54"/>
      <c r="G34" s="115"/>
      <c r="H34" s="59"/>
      <c r="I34" s="108"/>
      <c r="J34" s="59"/>
      <c r="K34" s="109"/>
      <c r="L34" s="109"/>
      <c r="M34" s="55"/>
      <c r="N34" s="110"/>
      <c r="O34" s="109"/>
      <c r="P34" s="109"/>
      <c r="Q34" s="111"/>
      <c r="R34" s="111"/>
      <c r="S34" s="55"/>
      <c r="T34" s="55"/>
      <c r="U34" s="55"/>
      <c r="V34" s="112"/>
      <c r="W34" s="112"/>
      <c r="X34" s="55"/>
      <c r="Y34" s="55"/>
      <c r="Z34" s="55"/>
      <c r="AA34" s="55"/>
      <c r="AB34" s="55"/>
      <c r="AC34" s="55"/>
      <c r="AD34" s="113"/>
      <c r="AE34" s="113"/>
      <c r="AF34" s="55"/>
      <c r="AG34" s="64"/>
      <c r="AH34" s="55"/>
      <c r="AI34" s="114"/>
      <c r="AJ34" s="114"/>
      <c r="AK34" s="114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</row>
    <row r="35" spans="1:49" s="100" customFormat="1" ht="55.5" customHeight="1" x14ac:dyDescent="0.25">
      <c r="A35" s="54"/>
      <c r="B35" s="105"/>
      <c r="C35" s="56"/>
      <c r="D35" s="56"/>
      <c r="E35" s="106"/>
      <c r="F35" s="54"/>
      <c r="G35" s="107"/>
      <c r="H35" s="59"/>
      <c r="I35" s="108"/>
      <c r="J35" s="59"/>
      <c r="K35" s="109"/>
      <c r="L35" s="109"/>
      <c r="M35" s="55"/>
      <c r="N35" s="110"/>
      <c r="O35" s="109"/>
      <c r="P35" s="109"/>
      <c r="Q35" s="111"/>
      <c r="R35" s="111"/>
      <c r="S35" s="55"/>
      <c r="T35" s="55"/>
      <c r="U35" s="55"/>
      <c r="V35" s="112"/>
      <c r="W35" s="112"/>
      <c r="X35" s="55"/>
      <c r="Y35" s="55"/>
      <c r="Z35" s="55"/>
      <c r="AA35" s="55"/>
      <c r="AB35" s="55"/>
      <c r="AC35" s="55"/>
      <c r="AD35" s="113"/>
      <c r="AE35" s="113"/>
      <c r="AF35" s="55"/>
      <c r="AG35" s="64"/>
      <c r="AH35" s="55"/>
      <c r="AI35" s="114"/>
      <c r="AJ35" s="114"/>
      <c r="AK35" s="114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</row>
    <row r="36" spans="1:49" s="100" customFormat="1" ht="59.25" customHeight="1" x14ac:dyDescent="0.25">
      <c r="A36" s="54"/>
      <c r="B36" s="105"/>
      <c r="C36" s="56"/>
      <c r="D36" s="56"/>
      <c r="E36" s="106"/>
      <c r="F36" s="54"/>
      <c r="G36" s="107"/>
      <c r="H36" s="59"/>
      <c r="I36" s="108"/>
      <c r="J36" s="59"/>
      <c r="K36" s="109"/>
      <c r="L36" s="109"/>
      <c r="M36" s="55"/>
      <c r="N36" s="110"/>
      <c r="O36" s="109"/>
      <c r="P36" s="109"/>
      <c r="Q36" s="111"/>
      <c r="R36" s="111"/>
      <c r="S36" s="55"/>
      <c r="T36" s="55"/>
      <c r="U36" s="55"/>
      <c r="V36" s="112"/>
      <c r="W36" s="112"/>
      <c r="X36" s="55"/>
      <c r="Y36" s="55"/>
      <c r="Z36" s="55"/>
      <c r="AA36" s="55"/>
      <c r="AB36" s="55"/>
      <c r="AC36" s="55"/>
      <c r="AD36" s="113"/>
      <c r="AE36" s="113"/>
      <c r="AF36" s="55"/>
      <c r="AG36" s="64"/>
      <c r="AH36" s="55"/>
      <c r="AI36" s="114"/>
      <c r="AJ36" s="114"/>
      <c r="AK36" s="114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</row>
    <row r="37" spans="1:49" s="100" customFormat="1" ht="82.5" customHeight="1" x14ac:dyDescent="0.25">
      <c r="A37" s="54"/>
      <c r="B37" s="105"/>
      <c r="C37" s="56"/>
      <c r="D37" s="56"/>
      <c r="E37" s="106"/>
      <c r="F37" s="54"/>
      <c r="G37" s="107"/>
      <c r="H37" s="59"/>
      <c r="I37" s="108"/>
      <c r="J37" s="59"/>
      <c r="K37" s="109"/>
      <c r="L37" s="109"/>
      <c r="M37" s="55"/>
      <c r="N37" s="110"/>
      <c r="O37" s="109"/>
      <c r="P37" s="109"/>
      <c r="Q37" s="111"/>
      <c r="R37" s="111"/>
      <c r="S37" s="55"/>
      <c r="T37" s="55"/>
      <c r="U37" s="55"/>
      <c r="V37" s="112"/>
      <c r="W37" s="112"/>
      <c r="X37" s="55"/>
      <c r="Y37" s="55"/>
      <c r="Z37" s="55"/>
      <c r="AA37" s="55"/>
      <c r="AB37" s="55"/>
      <c r="AC37" s="55"/>
      <c r="AD37" s="113"/>
      <c r="AE37" s="113"/>
      <c r="AF37" s="55"/>
      <c r="AG37" s="64"/>
      <c r="AH37" s="55"/>
      <c r="AI37" s="114"/>
      <c r="AJ37" s="114"/>
      <c r="AK37" s="114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</row>
    <row r="38" spans="1:49" ht="78" customHeight="1" x14ac:dyDescent="0.25">
      <c r="A38" s="20"/>
      <c r="B38" s="85"/>
      <c r="C38" s="21"/>
      <c r="D38" s="21"/>
      <c r="E38" s="71"/>
      <c r="F38" s="20"/>
      <c r="G38" s="117"/>
      <c r="H38" s="94"/>
      <c r="I38" s="87"/>
      <c r="J38" s="34"/>
      <c r="K38" s="9"/>
      <c r="L38" s="9"/>
      <c r="M38" s="33"/>
      <c r="N38" s="68"/>
      <c r="O38" s="9"/>
      <c r="P38" s="9"/>
      <c r="Q38" s="89"/>
      <c r="R38" s="89"/>
      <c r="S38" s="33"/>
      <c r="T38" s="33"/>
      <c r="U38" s="33"/>
      <c r="V38" s="118"/>
      <c r="W38" s="118"/>
      <c r="X38" s="33"/>
      <c r="Y38" s="33"/>
      <c r="Z38" s="33"/>
      <c r="AA38" s="33"/>
      <c r="AB38" s="33"/>
      <c r="AC38" s="33"/>
      <c r="AD38" s="78"/>
      <c r="AE38" s="78"/>
      <c r="AF38" s="33"/>
      <c r="AG38" s="25"/>
      <c r="AH38" s="33"/>
      <c r="AI38" s="91"/>
      <c r="AJ38" s="91"/>
      <c r="AK38" s="91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</row>
    <row r="39" spans="1:49" ht="93" customHeight="1" x14ac:dyDescent="0.25">
      <c r="A39" s="20"/>
      <c r="B39" s="85"/>
      <c r="C39" s="21"/>
      <c r="D39" s="21"/>
      <c r="E39" s="71"/>
      <c r="F39" s="20"/>
      <c r="G39" s="117"/>
      <c r="H39" s="94"/>
      <c r="I39" s="87"/>
      <c r="J39" s="34"/>
      <c r="K39" s="9"/>
      <c r="L39" s="9"/>
      <c r="M39" s="33"/>
      <c r="N39" s="68"/>
      <c r="O39" s="9"/>
      <c r="P39" s="9"/>
      <c r="Q39" s="89"/>
      <c r="R39" s="89"/>
      <c r="S39" s="33"/>
      <c r="T39" s="33"/>
      <c r="U39" s="33"/>
      <c r="V39" s="118"/>
      <c r="W39" s="118"/>
      <c r="X39" s="33"/>
      <c r="Y39" s="33"/>
      <c r="Z39" s="33"/>
      <c r="AA39" s="33"/>
      <c r="AB39" s="33"/>
      <c r="AC39" s="33"/>
      <c r="AD39" s="78"/>
      <c r="AE39" s="78"/>
      <c r="AF39" s="33"/>
      <c r="AG39" s="25"/>
      <c r="AH39" s="33"/>
      <c r="AI39" s="91"/>
      <c r="AJ39" s="91"/>
      <c r="AK39" s="91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</row>
    <row r="40" spans="1:49" ht="84.75" customHeight="1" x14ac:dyDescent="0.25">
      <c r="A40" s="20"/>
      <c r="B40" s="85"/>
      <c r="C40" s="21"/>
      <c r="D40" s="21"/>
      <c r="E40" s="71"/>
      <c r="F40" s="20"/>
      <c r="G40" s="117"/>
      <c r="H40" s="94"/>
      <c r="I40" s="87"/>
      <c r="J40" s="34"/>
      <c r="K40" s="9"/>
      <c r="L40" s="9"/>
      <c r="M40" s="33"/>
      <c r="N40" s="68"/>
      <c r="O40" s="9"/>
      <c r="P40" s="9"/>
      <c r="Q40" s="89"/>
      <c r="R40" s="89"/>
      <c r="S40" s="33"/>
      <c r="T40" s="33"/>
      <c r="U40" s="33"/>
      <c r="V40" s="118"/>
      <c r="W40" s="118"/>
      <c r="X40" s="33"/>
      <c r="Y40" s="33"/>
      <c r="Z40" s="33"/>
      <c r="AA40" s="33"/>
      <c r="AB40" s="33"/>
      <c r="AC40" s="33"/>
      <c r="AD40" s="78"/>
      <c r="AE40" s="78"/>
      <c r="AF40" s="33"/>
      <c r="AG40" s="25"/>
      <c r="AH40" s="33"/>
      <c r="AI40" s="91"/>
      <c r="AJ40" s="91"/>
      <c r="AK40" s="91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</row>
    <row r="41" spans="1:49" ht="96.75" customHeight="1" x14ac:dyDescent="0.25">
      <c r="A41" s="20"/>
      <c r="B41" s="85"/>
      <c r="C41" s="21"/>
      <c r="D41" s="21"/>
      <c r="E41" s="71"/>
      <c r="F41" s="20"/>
      <c r="G41" s="117"/>
      <c r="H41" s="94"/>
      <c r="I41" s="87"/>
      <c r="J41" s="34"/>
      <c r="K41" s="9"/>
      <c r="L41" s="9"/>
      <c r="M41" s="33"/>
      <c r="N41" s="68"/>
      <c r="O41" s="9"/>
      <c r="P41" s="9"/>
      <c r="Q41" s="89"/>
      <c r="R41" s="89"/>
      <c r="S41" s="33"/>
      <c r="T41" s="33"/>
      <c r="U41" s="33"/>
      <c r="V41" s="118"/>
      <c r="W41" s="118"/>
      <c r="X41" s="33"/>
      <c r="Y41" s="33"/>
      <c r="Z41" s="33"/>
      <c r="AA41" s="33"/>
      <c r="AB41" s="33"/>
      <c r="AC41" s="33"/>
      <c r="AD41" s="78"/>
      <c r="AE41" s="78"/>
      <c r="AF41" s="33"/>
      <c r="AG41" s="25"/>
      <c r="AH41" s="33"/>
      <c r="AI41" s="91"/>
      <c r="AJ41" s="91"/>
      <c r="AK41" s="91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</row>
    <row r="42" spans="1:49" ht="91.5" customHeight="1" x14ac:dyDescent="0.25">
      <c r="A42" s="20"/>
      <c r="B42" s="85"/>
      <c r="C42" s="21"/>
      <c r="D42" s="21"/>
      <c r="E42" s="71"/>
      <c r="F42" s="20"/>
      <c r="G42" s="117"/>
      <c r="H42" s="94"/>
      <c r="I42" s="87"/>
      <c r="J42" s="34"/>
      <c r="K42" s="9"/>
      <c r="L42" s="9"/>
      <c r="M42" s="33"/>
      <c r="N42" s="68"/>
      <c r="O42" s="9"/>
      <c r="P42" s="9"/>
      <c r="Q42" s="89"/>
      <c r="R42" s="89"/>
      <c r="S42" s="33"/>
      <c r="T42" s="33"/>
      <c r="U42" s="33"/>
      <c r="V42" s="118"/>
      <c r="W42" s="118"/>
      <c r="X42" s="33"/>
      <c r="Y42" s="33"/>
      <c r="Z42" s="33"/>
      <c r="AA42" s="33"/>
      <c r="AB42" s="33"/>
      <c r="AC42" s="33"/>
      <c r="AD42" s="78"/>
      <c r="AE42" s="78"/>
      <c r="AF42" s="33"/>
      <c r="AG42" s="64"/>
      <c r="AH42" s="33"/>
      <c r="AI42" s="91"/>
      <c r="AJ42" s="91"/>
      <c r="AK42" s="91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</row>
    <row r="43" spans="1:49" ht="120" customHeight="1" x14ac:dyDescent="0.25">
      <c r="A43" s="20"/>
      <c r="B43" s="85"/>
      <c r="C43" s="21"/>
      <c r="D43" s="21"/>
      <c r="E43" s="71"/>
      <c r="F43" s="20"/>
      <c r="G43" s="119"/>
      <c r="H43" s="94"/>
      <c r="I43" s="87"/>
      <c r="J43" s="34"/>
      <c r="K43" s="9"/>
      <c r="L43" s="9"/>
      <c r="M43" s="33"/>
      <c r="N43" s="68"/>
      <c r="O43" s="9"/>
      <c r="P43" s="9"/>
      <c r="Q43" s="89"/>
      <c r="R43" s="89"/>
      <c r="S43" s="33"/>
      <c r="T43" s="33"/>
      <c r="U43" s="33"/>
      <c r="V43" s="118"/>
      <c r="W43" s="118"/>
      <c r="X43" s="33"/>
      <c r="Y43" s="33"/>
      <c r="Z43" s="33"/>
      <c r="AA43" s="33"/>
      <c r="AB43" s="33"/>
      <c r="AC43" s="33"/>
      <c r="AD43" s="78"/>
      <c r="AE43" s="78"/>
      <c r="AF43" s="33"/>
      <c r="AG43" s="64"/>
      <c r="AH43" s="55"/>
      <c r="AI43" s="91"/>
      <c r="AJ43" s="91"/>
      <c r="AK43" s="91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</row>
    <row r="44" spans="1:49" ht="91.5" customHeight="1" x14ac:dyDescent="0.25">
      <c r="A44" s="20"/>
      <c r="B44" s="85"/>
      <c r="C44" s="21"/>
      <c r="D44" s="21"/>
      <c r="E44" s="71"/>
      <c r="F44" s="20"/>
      <c r="G44" s="117"/>
      <c r="H44" s="94"/>
      <c r="I44" s="87"/>
      <c r="J44" s="34"/>
      <c r="K44" s="9"/>
      <c r="L44" s="9"/>
      <c r="M44" s="33"/>
      <c r="N44" s="68"/>
      <c r="O44" s="9"/>
      <c r="P44" s="9"/>
      <c r="Q44" s="89"/>
      <c r="R44" s="89"/>
      <c r="S44" s="33"/>
      <c r="T44" s="33"/>
      <c r="U44" s="33"/>
      <c r="V44" s="118"/>
      <c r="W44" s="118"/>
      <c r="X44" s="33"/>
      <c r="Y44" s="33"/>
      <c r="Z44" s="33"/>
      <c r="AA44" s="33"/>
      <c r="AB44" s="33"/>
      <c r="AC44" s="33"/>
      <c r="AD44" s="78"/>
      <c r="AE44" s="78"/>
      <c r="AF44" s="33"/>
      <c r="AG44" s="64"/>
      <c r="AH44" s="55"/>
      <c r="AI44" s="91"/>
      <c r="AJ44" s="91"/>
      <c r="AK44" s="91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</row>
    <row r="45" spans="1:49" ht="47.25" customHeight="1" x14ac:dyDescent="0.25">
      <c r="A45" s="20"/>
      <c r="B45" s="85"/>
      <c r="C45" s="21"/>
      <c r="D45" s="21"/>
      <c r="E45" s="71"/>
      <c r="F45" s="20"/>
      <c r="G45" s="117"/>
      <c r="H45" s="94"/>
      <c r="I45" s="87"/>
      <c r="J45" s="34"/>
      <c r="K45" s="9"/>
      <c r="L45" s="9"/>
      <c r="M45" s="33"/>
      <c r="N45" s="68"/>
      <c r="O45" s="9"/>
      <c r="P45" s="9"/>
      <c r="Q45" s="89"/>
      <c r="R45" s="89"/>
      <c r="S45" s="33"/>
      <c r="T45" s="33"/>
      <c r="U45" s="33"/>
      <c r="V45" s="118"/>
      <c r="W45" s="118"/>
      <c r="X45" s="33"/>
      <c r="Y45" s="33"/>
      <c r="Z45" s="33"/>
      <c r="AA45" s="33"/>
      <c r="AB45" s="33"/>
      <c r="AC45" s="33"/>
      <c r="AD45" s="78"/>
      <c r="AE45" s="78"/>
      <c r="AF45" s="33"/>
      <c r="AG45" s="25"/>
      <c r="AH45" s="55"/>
      <c r="AI45" s="91"/>
      <c r="AJ45" s="91"/>
      <c r="AK45" s="91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</row>
    <row r="46" spans="1:49" ht="93.75" customHeight="1" x14ac:dyDescent="0.25">
      <c r="A46" s="20"/>
      <c r="B46" s="85"/>
      <c r="C46" s="21"/>
      <c r="D46" s="21"/>
      <c r="E46" s="71"/>
      <c r="F46" s="20"/>
      <c r="G46" s="117"/>
      <c r="H46" s="94"/>
      <c r="I46" s="87"/>
      <c r="J46" s="34"/>
      <c r="K46" s="9"/>
      <c r="L46" s="9"/>
      <c r="M46" s="33"/>
      <c r="N46" s="68"/>
      <c r="O46" s="9"/>
      <c r="P46" s="9"/>
      <c r="Q46" s="89"/>
      <c r="R46" s="89"/>
      <c r="S46" s="33"/>
      <c r="T46" s="33"/>
      <c r="U46" s="33"/>
      <c r="V46" s="118"/>
      <c r="W46" s="118"/>
      <c r="X46" s="33"/>
      <c r="Y46" s="33"/>
      <c r="Z46" s="33"/>
      <c r="AA46" s="33"/>
      <c r="AB46" s="33"/>
      <c r="AC46" s="33"/>
      <c r="AD46" s="78"/>
      <c r="AE46" s="78"/>
      <c r="AF46" s="33"/>
      <c r="AG46" s="25"/>
      <c r="AH46" s="55"/>
      <c r="AI46" s="91"/>
      <c r="AJ46" s="91"/>
      <c r="AK46" s="91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</row>
    <row r="47" spans="1:49" ht="65.25" customHeight="1" x14ac:dyDescent="0.25">
      <c r="A47" s="20"/>
      <c r="B47" s="85"/>
      <c r="C47" s="21"/>
      <c r="D47" s="21"/>
      <c r="E47" s="71"/>
      <c r="F47" s="20"/>
      <c r="G47" s="117"/>
      <c r="H47" s="94"/>
      <c r="I47" s="87"/>
      <c r="J47" s="34"/>
      <c r="K47" s="9"/>
      <c r="L47" s="9"/>
      <c r="M47" s="33"/>
      <c r="N47" s="68"/>
      <c r="O47" s="9"/>
      <c r="P47" s="9"/>
      <c r="Q47" s="89"/>
      <c r="R47" s="89"/>
      <c r="S47" s="33"/>
      <c r="T47" s="33"/>
      <c r="U47" s="33"/>
      <c r="V47" s="118"/>
      <c r="W47" s="118"/>
      <c r="X47" s="33"/>
      <c r="Y47" s="33"/>
      <c r="Z47" s="33"/>
      <c r="AA47" s="33"/>
      <c r="AB47" s="33"/>
      <c r="AC47" s="33"/>
      <c r="AD47" s="78"/>
      <c r="AE47" s="78"/>
      <c r="AF47" s="33"/>
      <c r="AG47" s="25"/>
      <c r="AH47" s="55"/>
      <c r="AI47" s="91"/>
      <c r="AJ47" s="91"/>
      <c r="AK47" s="91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</row>
    <row r="48" spans="1:49" ht="93" customHeight="1" x14ac:dyDescent="0.25">
      <c r="A48" s="20"/>
      <c r="B48" s="85"/>
      <c r="C48" s="21"/>
      <c r="D48" s="21"/>
      <c r="E48" s="71"/>
      <c r="F48" s="20"/>
      <c r="G48" s="117"/>
      <c r="H48" s="94"/>
      <c r="I48" s="87"/>
      <c r="J48" s="34"/>
      <c r="K48" s="9"/>
      <c r="L48" s="9"/>
      <c r="M48" s="33"/>
      <c r="N48" s="68"/>
      <c r="O48" s="9"/>
      <c r="P48" s="9"/>
      <c r="Q48" s="89"/>
      <c r="R48" s="89"/>
      <c r="S48" s="33"/>
      <c r="T48" s="33"/>
      <c r="U48" s="33"/>
      <c r="V48" s="118"/>
      <c r="W48" s="118"/>
      <c r="X48" s="33"/>
      <c r="Y48" s="33"/>
      <c r="Z48" s="33"/>
      <c r="AA48" s="33"/>
      <c r="AB48" s="33"/>
      <c r="AC48" s="33"/>
      <c r="AD48" s="78"/>
      <c r="AE48" s="78"/>
      <c r="AF48" s="33"/>
      <c r="AG48" s="25"/>
      <c r="AH48" s="55"/>
      <c r="AI48" s="91"/>
      <c r="AJ48" s="91"/>
      <c r="AK48" s="91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</row>
    <row r="49" spans="1:49" ht="93.75" customHeight="1" x14ac:dyDescent="0.25">
      <c r="A49" s="20"/>
      <c r="B49" s="85"/>
      <c r="C49" s="21"/>
      <c r="D49" s="21"/>
      <c r="E49" s="86"/>
      <c r="F49" s="20"/>
      <c r="G49" s="120"/>
      <c r="H49" s="94"/>
      <c r="I49" s="87"/>
      <c r="J49" s="34"/>
      <c r="K49" s="9"/>
      <c r="L49" s="9"/>
      <c r="M49" s="33"/>
      <c r="N49" s="68"/>
      <c r="O49" s="9"/>
      <c r="P49" s="9"/>
      <c r="Q49" s="89"/>
      <c r="R49" s="89"/>
      <c r="S49" s="33"/>
      <c r="T49" s="33"/>
      <c r="U49" s="33"/>
      <c r="V49" s="118"/>
      <c r="W49" s="118"/>
      <c r="X49" s="33"/>
      <c r="Y49" s="33"/>
      <c r="Z49" s="33"/>
      <c r="AA49" s="33"/>
      <c r="AB49" s="33"/>
      <c r="AC49" s="33"/>
      <c r="AD49" s="78"/>
      <c r="AE49" s="78"/>
      <c r="AF49" s="33"/>
      <c r="AG49" s="25"/>
      <c r="AH49" s="55"/>
      <c r="AI49" s="91"/>
      <c r="AJ49" s="91"/>
      <c r="AK49" s="91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</row>
    <row r="50" spans="1:49" ht="54" customHeight="1" x14ac:dyDescent="0.25">
      <c r="A50" s="20"/>
      <c r="B50" s="85"/>
      <c r="C50" s="21"/>
      <c r="D50" s="21"/>
      <c r="E50" s="71"/>
      <c r="F50" s="121"/>
      <c r="G50" s="122"/>
      <c r="H50" s="123"/>
      <c r="I50" s="124"/>
      <c r="J50" s="34"/>
      <c r="K50" s="9"/>
      <c r="L50" s="9"/>
      <c r="M50" s="33"/>
      <c r="N50" s="68"/>
      <c r="O50" s="9"/>
      <c r="P50" s="9"/>
      <c r="Q50" s="89"/>
      <c r="R50" s="89"/>
      <c r="S50" s="33"/>
      <c r="T50" s="33"/>
      <c r="U50" s="33"/>
      <c r="V50" s="118"/>
      <c r="W50" s="118"/>
      <c r="X50" s="33"/>
      <c r="Y50" s="33"/>
      <c r="Z50" s="33"/>
      <c r="AA50" s="33"/>
      <c r="AB50" s="33"/>
      <c r="AC50" s="33"/>
      <c r="AD50" s="78"/>
      <c r="AE50" s="78"/>
      <c r="AF50" s="33"/>
      <c r="AG50" s="64"/>
      <c r="AH50" s="55"/>
      <c r="AI50" s="91"/>
      <c r="AJ50" s="91"/>
      <c r="AK50" s="91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</row>
    <row r="51" spans="1:49" ht="80.25" customHeight="1" x14ac:dyDescent="0.25">
      <c r="A51" s="20"/>
      <c r="B51" s="85"/>
      <c r="C51" s="21"/>
      <c r="D51" s="21"/>
      <c r="E51" s="71"/>
      <c r="F51" s="20"/>
      <c r="G51" s="122"/>
      <c r="H51" s="94"/>
      <c r="I51" s="87"/>
      <c r="J51" s="34"/>
      <c r="K51" s="9"/>
      <c r="L51" s="9"/>
      <c r="M51" s="33"/>
      <c r="N51" s="68"/>
      <c r="O51" s="9"/>
      <c r="P51" s="9"/>
      <c r="Q51" s="89"/>
      <c r="R51" s="89"/>
      <c r="S51" s="33"/>
      <c r="T51" s="33"/>
      <c r="U51" s="33"/>
      <c r="V51" s="118"/>
      <c r="W51" s="118"/>
      <c r="X51" s="33"/>
      <c r="Y51" s="33"/>
      <c r="Z51" s="33"/>
      <c r="AA51" s="33"/>
      <c r="AB51" s="33"/>
      <c r="AC51" s="33"/>
      <c r="AD51" s="78"/>
      <c r="AE51" s="78"/>
      <c r="AF51" s="33"/>
      <c r="AG51" s="64"/>
      <c r="AH51" s="55"/>
      <c r="AI51" s="91"/>
      <c r="AJ51" s="91"/>
      <c r="AK51" s="91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</row>
    <row r="52" spans="1:49" ht="46.5" customHeight="1" x14ac:dyDescent="0.25">
      <c r="A52" s="20"/>
      <c r="B52" s="85"/>
      <c r="C52" s="21"/>
      <c r="D52" s="21"/>
      <c r="E52" s="71"/>
      <c r="F52" s="20"/>
      <c r="G52" s="117"/>
      <c r="H52" s="94"/>
      <c r="I52" s="87"/>
      <c r="J52" s="34"/>
      <c r="K52" s="9"/>
      <c r="L52" s="9"/>
      <c r="M52" s="33"/>
      <c r="N52" s="68"/>
      <c r="O52" s="9"/>
      <c r="P52" s="9"/>
      <c r="Q52" s="89"/>
      <c r="R52" s="89"/>
      <c r="S52" s="33"/>
      <c r="T52" s="33"/>
      <c r="U52" s="33"/>
      <c r="V52" s="118"/>
      <c r="W52" s="118"/>
      <c r="X52" s="33"/>
      <c r="Y52" s="33"/>
      <c r="Z52" s="33"/>
      <c r="AA52" s="33"/>
      <c r="AB52" s="33"/>
      <c r="AC52" s="33"/>
      <c r="AD52" s="78"/>
      <c r="AE52" s="78"/>
      <c r="AF52" s="33"/>
      <c r="AG52" s="25"/>
      <c r="AH52" s="55"/>
      <c r="AI52" s="91"/>
      <c r="AJ52" s="91"/>
      <c r="AK52" s="91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</row>
    <row r="53" spans="1:49" ht="55.5" customHeight="1" x14ac:dyDescent="0.25">
      <c r="A53" s="20"/>
      <c r="B53" s="85"/>
      <c r="C53" s="21"/>
      <c r="D53" s="21"/>
      <c r="E53" s="71"/>
      <c r="F53" s="20"/>
      <c r="G53" s="117"/>
      <c r="H53" s="94"/>
      <c r="I53" s="74"/>
      <c r="J53" s="34"/>
      <c r="K53" s="9"/>
      <c r="L53" s="9"/>
      <c r="M53" s="33"/>
      <c r="N53" s="68"/>
      <c r="O53" s="9"/>
      <c r="P53" s="9"/>
      <c r="Q53" s="89"/>
      <c r="R53" s="89"/>
      <c r="S53" s="33"/>
      <c r="T53" s="33"/>
      <c r="U53" s="33"/>
      <c r="V53" s="118"/>
      <c r="W53" s="118"/>
      <c r="X53" s="33"/>
      <c r="Y53" s="33"/>
      <c r="Z53" s="33"/>
      <c r="AA53" s="33"/>
      <c r="AB53" s="33"/>
      <c r="AC53" s="33"/>
      <c r="AD53" s="78"/>
      <c r="AE53" s="78"/>
      <c r="AF53" s="33"/>
      <c r="AG53" s="64"/>
      <c r="AH53" s="33"/>
      <c r="AI53" s="91"/>
      <c r="AJ53" s="91"/>
      <c r="AK53" s="91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</row>
    <row r="54" spans="1:49" ht="33.75" customHeight="1" x14ac:dyDescent="0.25">
      <c r="A54" s="20"/>
      <c r="B54" s="85"/>
      <c r="C54" s="21"/>
      <c r="D54" s="21"/>
      <c r="E54" s="21"/>
      <c r="F54" s="20"/>
      <c r="G54" s="81"/>
      <c r="H54" s="26"/>
      <c r="I54" s="84"/>
      <c r="J54" s="34"/>
      <c r="K54" s="20"/>
      <c r="L54" s="20"/>
      <c r="M54" s="33"/>
      <c r="N54" s="33"/>
      <c r="O54" s="9"/>
      <c r="P54" s="9"/>
      <c r="Q54" s="89"/>
      <c r="R54" s="89"/>
      <c r="S54" s="33"/>
      <c r="T54" s="33"/>
      <c r="U54" s="33"/>
      <c r="V54" s="118"/>
      <c r="W54" s="118"/>
      <c r="X54" s="33"/>
      <c r="Y54" s="33"/>
      <c r="Z54" s="33"/>
      <c r="AA54" s="33"/>
      <c r="AB54" s="33"/>
      <c r="AC54" s="33"/>
      <c r="AD54" s="125"/>
      <c r="AE54" s="78"/>
      <c r="AF54" s="33"/>
      <c r="AG54" s="64"/>
      <c r="AH54" s="33"/>
      <c r="AI54" s="91"/>
      <c r="AJ54" s="91"/>
      <c r="AK54" s="91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</row>
    <row r="55" spans="1:49" ht="58.5" customHeight="1" x14ac:dyDescent="0.25">
      <c r="A55" s="20"/>
      <c r="B55" s="85"/>
      <c r="C55" s="21"/>
      <c r="D55" s="21"/>
      <c r="E55" s="86"/>
      <c r="F55" s="20"/>
      <c r="G55" s="117"/>
      <c r="H55" s="20"/>
      <c r="I55" s="87"/>
      <c r="J55" s="34"/>
      <c r="K55" s="20"/>
      <c r="L55" s="20"/>
      <c r="M55" s="33"/>
      <c r="N55" s="85"/>
      <c r="O55" s="33"/>
      <c r="P55" s="33"/>
      <c r="Q55" s="89"/>
      <c r="R55" s="89"/>
      <c r="S55" s="33"/>
      <c r="T55" s="33"/>
      <c r="U55" s="33"/>
      <c r="V55" s="118"/>
      <c r="W55" s="118"/>
      <c r="X55" s="33"/>
      <c r="Y55" s="33"/>
      <c r="Z55" s="33"/>
      <c r="AA55" s="33"/>
      <c r="AB55" s="33"/>
      <c r="AC55" s="33"/>
      <c r="AD55" s="125"/>
      <c r="AE55" s="125"/>
      <c r="AF55" s="33"/>
      <c r="AG55" s="64"/>
      <c r="AH55" s="33"/>
      <c r="AI55" s="91"/>
      <c r="AJ55" s="91"/>
      <c r="AK55" s="91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</row>
    <row r="56" spans="1:49" ht="45.75" customHeight="1" x14ac:dyDescent="0.25">
      <c r="A56" s="20"/>
      <c r="B56" s="85"/>
      <c r="C56" s="21"/>
      <c r="D56" s="21"/>
      <c r="E56" s="86"/>
      <c r="F56" s="20"/>
      <c r="G56" s="117"/>
      <c r="H56" s="20"/>
      <c r="I56" s="74"/>
      <c r="J56" s="34"/>
      <c r="K56" s="20"/>
      <c r="L56" s="20"/>
      <c r="M56" s="33"/>
      <c r="N56" s="85"/>
      <c r="O56" s="33"/>
      <c r="P56" s="33"/>
      <c r="Q56" s="89"/>
      <c r="R56" s="89"/>
      <c r="S56" s="33"/>
      <c r="T56" s="33"/>
      <c r="U56" s="33"/>
      <c r="V56" s="118"/>
      <c r="W56" s="118"/>
      <c r="X56" s="33"/>
      <c r="Y56" s="33"/>
      <c r="Z56" s="33"/>
      <c r="AA56" s="33"/>
      <c r="AB56" s="33"/>
      <c r="AC56" s="33"/>
      <c r="AD56" s="125"/>
      <c r="AE56" s="125"/>
      <c r="AF56" s="33"/>
      <c r="AG56" s="64"/>
      <c r="AH56" s="33"/>
      <c r="AI56" s="91"/>
      <c r="AJ56" s="91"/>
      <c r="AK56" s="91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</row>
    <row r="57" spans="1:49" ht="54" customHeight="1" x14ac:dyDescent="0.25">
      <c r="A57" s="20"/>
      <c r="B57" s="85"/>
      <c r="C57" s="21"/>
      <c r="D57" s="21"/>
      <c r="E57" s="86"/>
      <c r="F57" s="20"/>
      <c r="G57" s="117"/>
      <c r="H57" s="20"/>
      <c r="I57" s="87"/>
      <c r="J57" s="34"/>
      <c r="K57" s="20"/>
      <c r="L57" s="20"/>
      <c r="M57" s="33"/>
      <c r="N57" s="85"/>
      <c r="O57" s="33"/>
      <c r="P57" s="33"/>
      <c r="Q57" s="89"/>
      <c r="R57" s="89"/>
      <c r="S57" s="33"/>
      <c r="T57" s="33"/>
      <c r="U57" s="33"/>
      <c r="V57" s="118"/>
      <c r="W57" s="118"/>
      <c r="X57" s="33"/>
      <c r="Y57" s="33"/>
      <c r="Z57" s="33"/>
      <c r="AA57" s="33"/>
      <c r="AB57" s="33"/>
      <c r="AC57" s="33"/>
      <c r="AD57" s="125"/>
      <c r="AE57" s="125"/>
      <c r="AF57" s="33"/>
      <c r="AG57" s="64"/>
      <c r="AH57" s="33"/>
      <c r="AI57" s="91"/>
      <c r="AJ57" s="91"/>
      <c r="AK57" s="91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</row>
    <row r="58" spans="1:49" ht="27.75" customHeight="1" x14ac:dyDescent="0.25">
      <c r="A58" s="20"/>
      <c r="B58" s="85"/>
      <c r="C58" s="21"/>
      <c r="D58" s="21"/>
      <c r="E58" s="59"/>
      <c r="F58" s="20"/>
      <c r="G58" s="119"/>
      <c r="H58" s="20"/>
      <c r="I58" s="87"/>
      <c r="J58" s="34"/>
      <c r="K58" s="20"/>
      <c r="L58" s="20"/>
      <c r="M58" s="55"/>
      <c r="N58" s="55"/>
      <c r="O58" s="33"/>
      <c r="P58" s="33"/>
      <c r="Q58" s="126"/>
      <c r="R58" s="126"/>
      <c r="S58" s="33"/>
      <c r="T58" s="33"/>
      <c r="U58" s="33"/>
      <c r="V58" s="118"/>
      <c r="W58" s="118"/>
      <c r="X58" s="33"/>
      <c r="Y58" s="33"/>
      <c r="Z58" s="33"/>
      <c r="AA58" s="33"/>
      <c r="AB58" s="33"/>
      <c r="AC58" s="33"/>
      <c r="AD58" s="125"/>
      <c r="AE58" s="125"/>
      <c r="AF58" s="8"/>
      <c r="AG58" s="64"/>
      <c r="AH58" s="33"/>
      <c r="AI58" s="91"/>
      <c r="AJ58" s="91"/>
      <c r="AK58" s="91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</row>
    <row r="59" spans="1:49" ht="42" customHeight="1" x14ac:dyDescent="0.25">
      <c r="A59" s="20"/>
      <c r="B59" s="85"/>
      <c r="C59" s="21"/>
      <c r="D59" s="21"/>
      <c r="E59" s="71"/>
      <c r="F59" s="20"/>
      <c r="G59" s="127"/>
      <c r="H59" s="94"/>
      <c r="I59" s="87"/>
      <c r="J59" s="34"/>
      <c r="K59" s="9"/>
      <c r="L59" s="9"/>
      <c r="M59" s="33"/>
      <c r="N59" s="68"/>
      <c r="O59" s="9"/>
      <c r="P59" s="9"/>
      <c r="Q59" s="89"/>
      <c r="R59" s="89"/>
      <c r="S59" s="33"/>
      <c r="T59" s="33"/>
      <c r="U59" s="33"/>
      <c r="V59" s="93"/>
      <c r="W59" s="93"/>
      <c r="X59" s="33"/>
      <c r="Y59" s="33"/>
      <c r="Z59" s="33"/>
      <c r="AA59" s="33"/>
      <c r="AB59" s="33"/>
      <c r="AC59" s="33"/>
      <c r="AD59" s="78"/>
      <c r="AE59" s="78"/>
      <c r="AF59" s="33"/>
      <c r="AG59" s="64"/>
      <c r="AH59" s="55"/>
      <c r="AI59" s="91"/>
      <c r="AJ59" s="91"/>
      <c r="AK59" s="91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</row>
    <row r="60" spans="1:49" ht="67.5" customHeight="1" x14ac:dyDescent="0.25">
      <c r="A60" s="20"/>
      <c r="B60" s="85"/>
      <c r="C60" s="21"/>
      <c r="D60" s="21"/>
      <c r="E60" s="86"/>
      <c r="F60" s="20"/>
      <c r="G60" s="117"/>
      <c r="H60" s="20"/>
      <c r="I60" s="87"/>
      <c r="J60" s="34"/>
      <c r="K60" s="20"/>
      <c r="L60" s="20"/>
      <c r="M60" s="55"/>
      <c r="N60" s="55"/>
      <c r="O60" s="33"/>
      <c r="P60" s="33"/>
      <c r="Q60" s="126"/>
      <c r="R60" s="126"/>
      <c r="S60" s="33"/>
      <c r="T60" s="33"/>
      <c r="U60" s="33"/>
      <c r="V60" s="93"/>
      <c r="W60" s="93"/>
      <c r="X60" s="33"/>
      <c r="Y60" s="33"/>
      <c r="Z60" s="33"/>
      <c r="AA60" s="33"/>
      <c r="AB60" s="47"/>
      <c r="AC60" s="33"/>
      <c r="AD60" s="125"/>
      <c r="AE60" s="125"/>
      <c r="AF60" s="8"/>
      <c r="AG60" s="64"/>
      <c r="AH60" s="33"/>
      <c r="AI60" s="91"/>
      <c r="AJ60" s="91"/>
      <c r="AK60" s="91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</row>
    <row r="61" spans="1:49" ht="57.75" customHeight="1" x14ac:dyDescent="0.25">
      <c r="A61" s="20"/>
      <c r="B61" s="85"/>
      <c r="C61" s="21"/>
      <c r="D61" s="21"/>
      <c r="E61" s="86"/>
      <c r="F61" s="20"/>
      <c r="G61" s="117"/>
      <c r="H61" s="20"/>
      <c r="I61" s="87"/>
      <c r="J61" s="34"/>
      <c r="K61" s="20"/>
      <c r="L61" s="20"/>
      <c r="M61" s="55"/>
      <c r="N61" s="55"/>
      <c r="O61" s="33"/>
      <c r="P61" s="33"/>
      <c r="Q61" s="126"/>
      <c r="R61" s="126"/>
      <c r="S61" s="33"/>
      <c r="T61" s="33"/>
      <c r="U61" s="33"/>
      <c r="V61" s="93"/>
      <c r="W61" s="93"/>
      <c r="X61" s="33"/>
      <c r="Y61" s="33"/>
      <c r="Z61" s="33"/>
      <c r="AA61" s="33"/>
      <c r="AB61" s="33"/>
      <c r="AC61" s="33"/>
      <c r="AD61" s="125"/>
      <c r="AE61" s="125"/>
      <c r="AF61" s="8"/>
      <c r="AG61" s="64"/>
      <c r="AH61" s="33"/>
      <c r="AI61" s="91"/>
      <c r="AJ61" s="91"/>
      <c r="AK61" s="91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</row>
    <row r="62" spans="1:49" ht="54" customHeight="1" x14ac:dyDescent="0.25">
      <c r="A62" s="20"/>
      <c r="B62" s="85"/>
      <c r="C62" s="21"/>
      <c r="D62" s="21"/>
      <c r="E62" s="86"/>
      <c r="F62" s="20"/>
      <c r="G62" s="117"/>
      <c r="H62" s="54"/>
      <c r="I62" s="108"/>
      <c r="J62" s="34"/>
      <c r="K62" s="20"/>
      <c r="L62" s="20"/>
      <c r="M62" s="55"/>
      <c r="N62" s="55"/>
      <c r="O62" s="33"/>
      <c r="P62" s="33"/>
      <c r="Q62" s="126"/>
      <c r="R62" s="126"/>
      <c r="S62" s="33"/>
      <c r="T62" s="33"/>
      <c r="U62" s="33"/>
      <c r="V62" s="93"/>
      <c r="W62" s="93"/>
      <c r="X62" s="33"/>
      <c r="Y62" s="33"/>
      <c r="Z62" s="33"/>
      <c r="AA62" s="33"/>
      <c r="AB62" s="33"/>
      <c r="AC62" s="33"/>
      <c r="AD62" s="125"/>
      <c r="AE62" s="125"/>
      <c r="AF62" s="8"/>
      <c r="AG62" s="64"/>
      <c r="AH62" s="33"/>
      <c r="AI62" s="91"/>
      <c r="AJ62" s="91"/>
      <c r="AK62" s="91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</row>
    <row r="63" spans="1:49" ht="30" customHeight="1" x14ac:dyDescent="0.25">
      <c r="A63" s="20"/>
      <c r="B63" s="85"/>
      <c r="C63" s="21"/>
      <c r="D63" s="21"/>
      <c r="E63" s="59"/>
      <c r="F63" s="20"/>
      <c r="G63" s="117"/>
      <c r="H63" s="20"/>
      <c r="I63" s="87"/>
      <c r="J63" s="34"/>
      <c r="K63" s="20"/>
      <c r="L63" s="20"/>
      <c r="M63" s="55"/>
      <c r="N63" s="55"/>
      <c r="O63" s="33"/>
      <c r="P63" s="33"/>
      <c r="Q63" s="126"/>
      <c r="R63" s="126"/>
      <c r="S63" s="33"/>
      <c r="T63" s="33"/>
      <c r="U63" s="33"/>
      <c r="V63" s="93"/>
      <c r="W63" s="93"/>
      <c r="X63" s="33"/>
      <c r="Y63" s="33"/>
      <c r="Z63" s="33"/>
      <c r="AA63" s="33"/>
      <c r="AB63" s="33"/>
      <c r="AC63" s="33"/>
      <c r="AD63" s="125"/>
      <c r="AE63" s="125"/>
      <c r="AF63" s="8"/>
      <c r="AG63" s="64"/>
      <c r="AH63" s="33"/>
      <c r="AI63" s="91"/>
      <c r="AJ63" s="91"/>
      <c r="AK63" s="91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</row>
    <row r="64" spans="1:49" ht="34.5" customHeight="1" x14ac:dyDescent="0.25">
      <c r="A64" s="20"/>
      <c r="B64" s="85"/>
      <c r="C64" s="21"/>
      <c r="D64" s="21"/>
      <c r="E64" s="59"/>
      <c r="F64" s="20"/>
      <c r="G64" s="128"/>
      <c r="H64" s="54"/>
      <c r="I64" s="108"/>
      <c r="J64" s="34"/>
      <c r="K64" s="20"/>
      <c r="L64" s="20"/>
      <c r="M64" s="55"/>
      <c r="N64" s="55"/>
      <c r="O64" s="33"/>
      <c r="P64" s="33"/>
      <c r="Q64" s="126"/>
      <c r="R64" s="126"/>
      <c r="S64" s="33"/>
      <c r="T64" s="33"/>
      <c r="U64" s="33"/>
      <c r="V64" s="93"/>
      <c r="W64" s="93"/>
      <c r="X64" s="33"/>
      <c r="Y64" s="33"/>
      <c r="Z64" s="33"/>
      <c r="AA64" s="33"/>
      <c r="AB64" s="33"/>
      <c r="AC64" s="33"/>
      <c r="AD64" s="9"/>
      <c r="AE64" s="125"/>
      <c r="AF64" s="8"/>
      <c r="AG64" s="64"/>
      <c r="AH64" s="33"/>
      <c r="AI64" s="91"/>
      <c r="AJ64" s="91"/>
      <c r="AK64" s="91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</row>
    <row r="65" spans="1:54" s="103" customFormat="1" ht="33.75" customHeight="1" x14ac:dyDescent="0.25">
      <c r="A65" s="54"/>
      <c r="B65" s="55"/>
      <c r="C65" s="56"/>
      <c r="D65" s="56"/>
      <c r="E65" s="56"/>
      <c r="F65" s="54"/>
      <c r="G65" s="57"/>
      <c r="H65" s="96"/>
      <c r="I65" s="54"/>
      <c r="J65" s="59"/>
      <c r="K65" s="54"/>
      <c r="L65" s="54"/>
      <c r="M65" s="55"/>
      <c r="N65" s="55"/>
      <c r="O65" s="97"/>
      <c r="P65" s="60"/>
      <c r="Q65" s="97"/>
      <c r="R65" s="60"/>
      <c r="S65" s="59"/>
      <c r="T65" s="55"/>
      <c r="U65" s="55"/>
      <c r="V65" s="65"/>
      <c r="W65" s="98"/>
      <c r="X65" s="65"/>
      <c r="Y65" s="65"/>
      <c r="Z65" s="55"/>
      <c r="AA65" s="55"/>
      <c r="AB65" s="55"/>
      <c r="AC65" s="55"/>
      <c r="AD65" s="63"/>
      <c r="AE65" s="63"/>
      <c r="AF65" s="55"/>
      <c r="AG65" s="64"/>
      <c r="AH65" s="55"/>
      <c r="AI65" s="99"/>
      <c r="AJ65" s="99"/>
      <c r="AK65" s="66"/>
      <c r="AL65" s="3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100"/>
      <c r="AY65" s="100"/>
      <c r="AZ65" s="100"/>
      <c r="BA65" s="101"/>
      <c r="BB65" s="102"/>
    </row>
    <row r="66" spans="1:54" s="103" customFormat="1" ht="32.25" customHeight="1" x14ac:dyDescent="0.25">
      <c r="A66" s="54"/>
      <c r="B66" s="55"/>
      <c r="C66" s="56"/>
      <c r="D66" s="56"/>
      <c r="E66" s="56"/>
      <c r="F66" s="54"/>
      <c r="G66" s="57"/>
      <c r="H66" s="96"/>
      <c r="I66" s="55"/>
      <c r="J66" s="59"/>
      <c r="K66" s="54"/>
      <c r="L66" s="54"/>
      <c r="M66" s="55"/>
      <c r="N66" s="55"/>
      <c r="O66" s="97"/>
      <c r="P66" s="60"/>
      <c r="Q66" s="97"/>
      <c r="R66" s="60"/>
      <c r="S66" s="59"/>
      <c r="T66" s="55"/>
      <c r="U66" s="55"/>
      <c r="V66" s="65"/>
      <c r="W66" s="98"/>
      <c r="X66" s="65"/>
      <c r="Y66" s="65"/>
      <c r="Z66" s="55"/>
      <c r="AA66" s="55"/>
      <c r="AB66" s="55"/>
      <c r="AC66" s="55"/>
      <c r="AD66" s="63"/>
      <c r="AE66" s="63"/>
      <c r="AF66" s="55"/>
      <c r="AG66" s="64"/>
      <c r="AH66" s="55"/>
      <c r="AI66" s="99"/>
      <c r="AJ66" s="99"/>
      <c r="AK66" s="66"/>
      <c r="AL66" s="3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100"/>
      <c r="AY66" s="100"/>
      <c r="AZ66" s="100"/>
      <c r="BA66" s="101"/>
      <c r="BB66" s="102"/>
    </row>
    <row r="67" spans="1:54" ht="31.5" customHeight="1" x14ac:dyDescent="0.25">
      <c r="A67" s="54"/>
      <c r="B67" s="55"/>
      <c r="C67" s="21"/>
      <c r="D67" s="21"/>
      <c r="E67" s="59"/>
      <c r="F67" s="20"/>
      <c r="G67" s="117"/>
      <c r="H67" s="20"/>
      <c r="I67" s="87"/>
      <c r="J67" s="34"/>
      <c r="K67" s="20"/>
      <c r="L67" s="20"/>
      <c r="M67" s="55"/>
      <c r="N67" s="55"/>
      <c r="O67" s="33"/>
      <c r="P67" s="33"/>
      <c r="Q67" s="126"/>
      <c r="R67" s="126"/>
      <c r="S67" s="33"/>
      <c r="T67" s="33"/>
      <c r="U67" s="33"/>
      <c r="V67" s="65"/>
      <c r="W67" s="98"/>
      <c r="X67" s="33"/>
      <c r="Y67" s="33"/>
      <c r="Z67" s="33"/>
      <c r="AA67" s="33"/>
      <c r="AB67" s="33"/>
      <c r="AC67" s="33"/>
      <c r="AD67" s="125"/>
      <c r="AE67" s="125"/>
      <c r="AF67" s="8"/>
      <c r="AG67" s="64"/>
      <c r="AH67" s="33"/>
      <c r="AI67" s="91"/>
      <c r="AJ67" s="91"/>
      <c r="AK67" s="91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</row>
    <row r="68" spans="1:54" x14ac:dyDescent="0.25">
      <c r="A68" s="54"/>
      <c r="B68" s="55"/>
      <c r="C68" s="21"/>
      <c r="D68" s="21"/>
      <c r="E68" s="86"/>
      <c r="F68" s="20"/>
      <c r="G68" s="117"/>
      <c r="H68" s="20"/>
      <c r="I68" s="87"/>
      <c r="J68" s="34"/>
      <c r="K68" s="20"/>
      <c r="L68" s="20"/>
      <c r="M68" s="55"/>
      <c r="N68" s="68"/>
      <c r="O68" s="33"/>
      <c r="P68" s="33"/>
      <c r="Q68" s="126"/>
      <c r="R68" s="126"/>
      <c r="S68" s="33"/>
      <c r="T68" s="33"/>
      <c r="U68" s="33"/>
      <c r="V68" s="65"/>
      <c r="W68" s="98"/>
      <c r="X68" s="33"/>
      <c r="Y68" s="33"/>
      <c r="Z68" s="33"/>
      <c r="AA68" s="33"/>
      <c r="AB68" s="33"/>
      <c r="AC68" s="33"/>
      <c r="AD68" s="125"/>
      <c r="AE68" s="125"/>
      <c r="AF68" s="8"/>
      <c r="AG68" s="64"/>
      <c r="AH68" s="33"/>
      <c r="AI68" s="91"/>
      <c r="AJ68" s="91"/>
      <c r="AK68" s="91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</row>
    <row r="69" spans="1:54" ht="54" customHeight="1" x14ac:dyDescent="0.25">
      <c r="A69" s="54"/>
      <c r="B69" s="55"/>
      <c r="C69" s="21"/>
      <c r="D69" s="21"/>
      <c r="E69" s="86"/>
      <c r="F69" s="20"/>
      <c r="G69" s="117"/>
      <c r="H69" s="20"/>
      <c r="I69" s="87"/>
      <c r="J69" s="34"/>
      <c r="K69" s="20"/>
      <c r="L69" s="20"/>
      <c r="M69" s="55"/>
      <c r="N69" s="85"/>
      <c r="O69" s="33"/>
      <c r="P69" s="33"/>
      <c r="Q69" s="126"/>
      <c r="R69" s="126"/>
      <c r="S69" s="33"/>
      <c r="T69" s="33"/>
      <c r="U69" s="33"/>
      <c r="V69" s="65"/>
      <c r="W69" s="98"/>
      <c r="X69" s="33"/>
      <c r="Y69" s="33"/>
      <c r="Z69" s="33"/>
      <c r="AA69" s="33"/>
      <c r="AB69" s="33"/>
      <c r="AC69" s="33"/>
      <c r="AD69" s="125"/>
      <c r="AE69" s="125"/>
      <c r="AF69" s="8"/>
      <c r="AG69" s="64"/>
      <c r="AH69" s="33"/>
      <c r="AI69" s="91"/>
      <c r="AJ69" s="91"/>
      <c r="AK69" s="91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</row>
    <row r="70" spans="1:54" ht="30" customHeight="1" x14ac:dyDescent="0.25">
      <c r="A70" s="54"/>
      <c r="B70" s="55"/>
      <c r="C70" s="21"/>
      <c r="D70" s="21"/>
      <c r="E70" s="56"/>
      <c r="F70" s="54"/>
      <c r="G70" s="57"/>
      <c r="H70" s="20"/>
      <c r="I70" s="87"/>
      <c r="J70" s="34"/>
      <c r="K70" s="9"/>
      <c r="L70" s="9"/>
      <c r="M70" s="55"/>
      <c r="N70" s="55"/>
      <c r="O70" s="9"/>
      <c r="P70" s="9"/>
      <c r="Q70" s="8"/>
      <c r="R70" s="129"/>
      <c r="S70" s="33"/>
      <c r="T70" s="33"/>
      <c r="U70" s="33"/>
      <c r="V70" s="91"/>
      <c r="W70" s="91"/>
      <c r="X70" s="33"/>
      <c r="Y70" s="33"/>
      <c r="Z70" s="33"/>
      <c r="AA70" s="33"/>
      <c r="AB70" s="33"/>
      <c r="AC70" s="33"/>
      <c r="AD70" s="125"/>
      <c r="AE70" s="125"/>
      <c r="AF70" s="8"/>
      <c r="AG70" s="64"/>
      <c r="AH70" s="33"/>
      <c r="AI70" s="91"/>
      <c r="AJ70" s="91"/>
      <c r="AK70" s="91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</row>
    <row r="71" spans="1:54" ht="26.25" customHeight="1" x14ac:dyDescent="0.25">
      <c r="A71" s="54"/>
      <c r="B71" s="55"/>
      <c r="C71" s="21"/>
      <c r="D71" s="21"/>
      <c r="E71" s="56"/>
      <c r="F71" s="54"/>
      <c r="G71" s="57"/>
      <c r="H71" s="20"/>
      <c r="I71" s="87"/>
      <c r="J71" s="34"/>
      <c r="K71" s="9"/>
      <c r="L71" s="9"/>
      <c r="M71" s="55"/>
      <c r="N71" s="55"/>
      <c r="O71" s="9"/>
      <c r="P71" s="9"/>
      <c r="Q71" s="129"/>
      <c r="R71" s="129"/>
      <c r="S71" s="33"/>
      <c r="T71" s="33"/>
      <c r="U71" s="33"/>
      <c r="V71" s="91"/>
      <c r="W71" s="91"/>
      <c r="X71" s="33"/>
      <c r="Y71" s="33"/>
      <c r="Z71" s="33"/>
      <c r="AA71" s="33"/>
      <c r="AB71" s="33"/>
      <c r="AC71" s="33"/>
      <c r="AD71" s="125"/>
      <c r="AE71" s="125"/>
      <c r="AF71" s="8"/>
      <c r="AG71" s="25"/>
      <c r="AH71" s="33"/>
      <c r="AI71" s="91"/>
      <c r="AJ71" s="91"/>
      <c r="AK71" s="91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</row>
    <row r="72" spans="1:54" ht="94.5" customHeight="1" x14ac:dyDescent="0.25">
      <c r="A72" s="54"/>
      <c r="B72" s="55"/>
      <c r="C72" s="21"/>
      <c r="D72" s="21"/>
      <c r="E72" s="59"/>
      <c r="F72" s="20"/>
      <c r="G72" s="57"/>
      <c r="H72" s="20"/>
      <c r="I72" s="87"/>
      <c r="J72" s="34"/>
      <c r="K72" s="9"/>
      <c r="L72" s="9"/>
      <c r="M72" s="55"/>
      <c r="N72" s="55"/>
      <c r="O72" s="9"/>
      <c r="P72" s="9"/>
      <c r="Q72" s="129"/>
      <c r="R72" s="129"/>
      <c r="S72" s="33"/>
      <c r="T72" s="33"/>
      <c r="U72" s="33"/>
      <c r="V72" s="91"/>
      <c r="W72" s="91"/>
      <c r="X72" s="33"/>
      <c r="Y72" s="33"/>
      <c r="Z72" s="33"/>
      <c r="AA72" s="33"/>
      <c r="AB72" s="33"/>
      <c r="AC72" s="33"/>
      <c r="AD72" s="125"/>
      <c r="AE72" s="125"/>
      <c r="AF72" s="8"/>
      <c r="AG72" s="25"/>
      <c r="AH72" s="33"/>
      <c r="AI72" s="91"/>
      <c r="AJ72" s="91"/>
      <c r="AK72" s="91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</row>
    <row r="73" spans="1:54" ht="41.25" customHeight="1" x14ac:dyDescent="0.25">
      <c r="A73" s="54"/>
      <c r="B73" s="55"/>
      <c r="C73" s="21"/>
      <c r="D73" s="21"/>
      <c r="E73" s="59"/>
      <c r="F73" s="20"/>
      <c r="G73" s="57"/>
      <c r="H73" s="20"/>
      <c r="I73" s="87"/>
      <c r="J73" s="34"/>
      <c r="K73" s="20"/>
      <c r="L73" s="20"/>
      <c r="M73" s="55"/>
      <c r="N73" s="55"/>
      <c r="O73" s="9"/>
      <c r="P73" s="9"/>
      <c r="Q73" s="129"/>
      <c r="R73" s="129"/>
      <c r="S73" s="33"/>
      <c r="T73" s="33"/>
      <c r="U73" s="33"/>
      <c r="V73" s="91"/>
      <c r="W73" s="91"/>
      <c r="X73" s="33"/>
      <c r="Y73" s="33"/>
      <c r="Z73" s="33"/>
      <c r="AA73" s="33"/>
      <c r="AB73" s="33"/>
      <c r="AC73" s="33"/>
      <c r="AD73" s="125"/>
      <c r="AE73" s="125"/>
      <c r="AF73" s="8"/>
      <c r="AG73" s="25"/>
      <c r="AH73" s="33"/>
      <c r="AI73" s="91"/>
      <c r="AJ73" s="91"/>
      <c r="AK73" s="91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</row>
    <row r="74" spans="1:54" ht="37.5" customHeight="1" x14ac:dyDescent="0.25">
      <c r="A74" s="54"/>
      <c r="B74" s="55"/>
      <c r="C74" s="21"/>
      <c r="D74" s="21"/>
      <c r="E74" s="59"/>
      <c r="F74" s="59"/>
      <c r="G74" s="57"/>
      <c r="H74" s="20"/>
      <c r="I74" s="87"/>
      <c r="J74" s="34"/>
      <c r="K74" s="20"/>
      <c r="L74" s="20"/>
      <c r="M74" s="55"/>
      <c r="N74" s="55"/>
      <c r="O74" s="9"/>
      <c r="P74" s="9"/>
      <c r="Q74" s="129"/>
      <c r="R74" s="129"/>
      <c r="S74" s="33"/>
      <c r="T74" s="33"/>
      <c r="U74" s="33"/>
      <c r="V74" s="91"/>
      <c r="W74" s="91"/>
      <c r="X74" s="33"/>
      <c r="Y74" s="33"/>
      <c r="Z74" s="33"/>
      <c r="AA74" s="33"/>
      <c r="AB74" s="33"/>
      <c r="AC74" s="33"/>
      <c r="AD74" s="125"/>
      <c r="AE74" s="125"/>
      <c r="AF74" s="8"/>
      <c r="AG74" s="25"/>
      <c r="AH74" s="33"/>
      <c r="AI74" s="91"/>
      <c r="AJ74" s="91"/>
      <c r="AK74" s="91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</row>
    <row r="75" spans="1:54" ht="102" customHeight="1" x14ac:dyDescent="0.25">
      <c r="A75" s="54"/>
      <c r="B75" s="55"/>
      <c r="C75" s="21"/>
      <c r="D75" s="21"/>
      <c r="E75" s="59"/>
      <c r="F75" s="59"/>
      <c r="G75" s="57"/>
      <c r="H75" s="20"/>
      <c r="I75" s="87"/>
      <c r="J75" s="34"/>
      <c r="K75" s="9"/>
      <c r="L75" s="9"/>
      <c r="M75" s="55"/>
      <c r="N75" s="55"/>
      <c r="O75" s="9"/>
      <c r="P75" s="9"/>
      <c r="Q75" s="129"/>
      <c r="R75" s="129"/>
      <c r="S75" s="33"/>
      <c r="T75" s="33"/>
      <c r="U75" s="33"/>
      <c r="V75" s="91"/>
      <c r="W75" s="91"/>
      <c r="X75" s="33"/>
      <c r="Y75" s="33"/>
      <c r="Z75" s="33"/>
      <c r="AA75" s="33"/>
      <c r="AB75" s="33"/>
      <c r="AC75" s="33"/>
      <c r="AD75" s="125"/>
      <c r="AE75" s="125"/>
      <c r="AF75" s="8"/>
      <c r="AG75" s="25"/>
      <c r="AH75" s="33"/>
      <c r="AI75" s="90"/>
      <c r="AJ75" s="90"/>
      <c r="AK75" s="90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</row>
    <row r="76" spans="1:54" ht="36" customHeight="1" x14ac:dyDescent="0.25">
      <c r="A76" s="54"/>
      <c r="B76" s="55"/>
      <c r="C76" s="21"/>
      <c r="D76" s="21"/>
      <c r="E76" s="59"/>
      <c r="F76" s="59"/>
      <c r="G76" s="57"/>
      <c r="H76" s="20"/>
      <c r="I76" s="87"/>
      <c r="J76" s="34"/>
      <c r="K76" s="20"/>
      <c r="L76" s="20"/>
      <c r="M76" s="55"/>
      <c r="N76" s="55"/>
      <c r="O76" s="9"/>
      <c r="P76" s="9"/>
      <c r="Q76" s="129"/>
      <c r="R76" s="129"/>
      <c r="S76" s="33"/>
      <c r="T76" s="33"/>
      <c r="U76" s="33"/>
      <c r="V76" s="91"/>
      <c r="W76" s="91"/>
      <c r="X76" s="33"/>
      <c r="Y76" s="33"/>
      <c r="Z76" s="33"/>
      <c r="AA76" s="33"/>
      <c r="AB76" s="33"/>
      <c r="AC76" s="33"/>
      <c r="AD76" s="125"/>
      <c r="AE76" s="125"/>
      <c r="AF76" s="8"/>
      <c r="AG76" s="25"/>
      <c r="AH76" s="33"/>
      <c r="AI76" s="90"/>
      <c r="AJ76" s="90"/>
      <c r="AK76" s="90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</row>
    <row r="77" spans="1:54" s="137" customFormat="1" ht="62.25" customHeight="1" x14ac:dyDescent="0.25">
      <c r="A77" s="20"/>
      <c r="B77" s="33"/>
      <c r="C77" s="21"/>
      <c r="D77" s="21"/>
      <c r="E77" s="130"/>
      <c r="F77" s="20"/>
      <c r="G77" s="131"/>
      <c r="H77" s="34"/>
      <c r="I77" s="46"/>
      <c r="J77" s="34"/>
      <c r="K77" s="132"/>
      <c r="L77" s="132"/>
      <c r="M77" s="33"/>
      <c r="N77" s="133"/>
      <c r="O77" s="132"/>
      <c r="P77" s="132"/>
      <c r="Q77" s="126"/>
      <c r="R77" s="126"/>
      <c r="S77" s="33"/>
      <c r="T77" s="33"/>
      <c r="U77" s="33"/>
      <c r="V77" s="134"/>
      <c r="W77" s="134"/>
      <c r="X77" s="33"/>
      <c r="Y77" s="33"/>
      <c r="Z77" s="33"/>
      <c r="AA77" s="33"/>
      <c r="AB77" s="33"/>
      <c r="AC77" s="33"/>
      <c r="AD77" s="135"/>
      <c r="AE77" s="135"/>
      <c r="AF77" s="33"/>
      <c r="AG77" s="25"/>
      <c r="AH77" s="33"/>
      <c r="AI77" s="136"/>
      <c r="AJ77" s="136"/>
      <c r="AK77" s="136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</row>
    <row r="78" spans="1:54" s="140" customFormat="1" ht="77.25" customHeight="1" x14ac:dyDescent="0.25">
      <c r="A78" s="54"/>
      <c r="B78" s="55"/>
      <c r="C78" s="56"/>
      <c r="D78" s="56"/>
      <c r="E78" s="106"/>
      <c r="F78" s="54"/>
      <c r="G78" s="115"/>
      <c r="H78" s="59"/>
      <c r="I78" s="108"/>
      <c r="J78" s="59"/>
      <c r="K78" s="138"/>
      <c r="L78" s="138"/>
      <c r="M78" s="55"/>
      <c r="N78" s="110"/>
      <c r="O78" s="138"/>
      <c r="P78" s="138"/>
      <c r="Q78" s="111"/>
      <c r="R78" s="111"/>
      <c r="S78" s="55"/>
      <c r="T78" s="55"/>
      <c r="U78" s="55"/>
      <c r="V78" s="139"/>
      <c r="W78" s="139"/>
      <c r="X78" s="55"/>
      <c r="Y78" s="55"/>
      <c r="Z78" s="55"/>
      <c r="AA78" s="55"/>
      <c r="AB78" s="55"/>
      <c r="AC78" s="55"/>
      <c r="AD78" s="113"/>
      <c r="AE78" s="113"/>
      <c r="AF78" s="55"/>
      <c r="AG78" s="64"/>
      <c r="AH78" s="55"/>
      <c r="AI78" s="114"/>
      <c r="AJ78" s="114"/>
      <c r="AK78" s="114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</row>
    <row r="79" spans="1:54" s="140" customFormat="1" ht="76.5" customHeight="1" x14ac:dyDescent="0.25">
      <c r="A79" s="54"/>
      <c r="B79" s="55"/>
      <c r="C79" s="56"/>
      <c r="D79" s="56"/>
      <c r="E79" s="106"/>
      <c r="F79" s="54"/>
      <c r="G79" s="115"/>
      <c r="H79" s="59"/>
      <c r="I79" s="108"/>
      <c r="J79" s="59"/>
      <c r="K79" s="138"/>
      <c r="L79" s="138"/>
      <c r="M79" s="55"/>
      <c r="N79" s="110"/>
      <c r="O79" s="138"/>
      <c r="P79" s="138"/>
      <c r="Q79" s="111"/>
      <c r="R79" s="111"/>
      <c r="S79" s="55"/>
      <c r="T79" s="55"/>
      <c r="U79" s="55"/>
      <c r="V79" s="139"/>
      <c r="W79" s="139"/>
      <c r="X79" s="55"/>
      <c r="Y79" s="55"/>
      <c r="Z79" s="55"/>
      <c r="AA79" s="55"/>
      <c r="AB79" s="55"/>
      <c r="AC79" s="55"/>
      <c r="AD79" s="113"/>
      <c r="AE79" s="113"/>
      <c r="AF79" s="55"/>
      <c r="AG79" s="64"/>
      <c r="AH79" s="55"/>
      <c r="AI79" s="114"/>
      <c r="AJ79" s="114"/>
      <c r="AK79" s="114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</row>
    <row r="80" spans="1:54" s="140" customFormat="1" ht="59.25" customHeight="1" x14ac:dyDescent="0.25">
      <c r="A80" s="54"/>
      <c r="B80" s="55"/>
      <c r="C80" s="56"/>
      <c r="D80" s="56"/>
      <c r="E80" s="106"/>
      <c r="F80" s="54"/>
      <c r="G80" s="115"/>
      <c r="H80" s="59"/>
      <c r="I80" s="108"/>
      <c r="J80" s="59"/>
      <c r="K80" s="138"/>
      <c r="L80" s="138"/>
      <c r="M80" s="55"/>
      <c r="N80" s="110"/>
      <c r="O80" s="138"/>
      <c r="P80" s="138"/>
      <c r="Q80" s="111"/>
      <c r="R80" s="111"/>
      <c r="S80" s="55"/>
      <c r="T80" s="55"/>
      <c r="U80" s="55"/>
      <c r="V80" s="139"/>
      <c r="W80" s="139"/>
      <c r="X80" s="55"/>
      <c r="Y80" s="55"/>
      <c r="Z80" s="55"/>
      <c r="AA80" s="55"/>
      <c r="AB80" s="55"/>
      <c r="AC80" s="55"/>
      <c r="AD80" s="113"/>
      <c r="AE80" s="113"/>
      <c r="AF80" s="55"/>
      <c r="AG80" s="64"/>
      <c r="AH80" s="55"/>
      <c r="AI80" s="114"/>
      <c r="AJ80" s="114"/>
      <c r="AK80" s="114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</row>
    <row r="81" spans="1:52" s="140" customFormat="1" ht="70.5" customHeight="1" x14ac:dyDescent="0.25">
      <c r="A81" s="54"/>
      <c r="B81" s="55"/>
      <c r="C81" s="56"/>
      <c r="D81" s="56"/>
      <c r="E81" s="106"/>
      <c r="F81" s="54"/>
      <c r="G81" s="115"/>
      <c r="H81" s="59"/>
      <c r="I81" s="108"/>
      <c r="J81" s="59"/>
      <c r="K81" s="138"/>
      <c r="L81" s="138"/>
      <c r="M81" s="55"/>
      <c r="N81" s="110"/>
      <c r="O81" s="138"/>
      <c r="P81" s="138"/>
      <c r="Q81" s="111"/>
      <c r="R81" s="111"/>
      <c r="S81" s="55"/>
      <c r="T81" s="55"/>
      <c r="U81" s="55"/>
      <c r="V81" s="139"/>
      <c r="W81" s="139"/>
      <c r="X81" s="55"/>
      <c r="Y81" s="55"/>
      <c r="Z81" s="55"/>
      <c r="AA81" s="55"/>
      <c r="AB81" s="55"/>
      <c r="AC81" s="55"/>
      <c r="AD81" s="113"/>
      <c r="AE81" s="113"/>
      <c r="AF81" s="55"/>
      <c r="AG81" s="64"/>
      <c r="AH81" s="55"/>
      <c r="AI81" s="114"/>
      <c r="AJ81" s="114"/>
      <c r="AK81" s="114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</row>
    <row r="82" spans="1:52" x14ac:dyDescent="0.25">
      <c r="A82" s="70"/>
      <c r="B82" s="68"/>
      <c r="C82" s="71"/>
      <c r="D82" s="71"/>
      <c r="E82" s="71"/>
      <c r="F82" s="72"/>
      <c r="G82" s="73"/>
      <c r="H82" s="74"/>
      <c r="I82" s="74"/>
      <c r="J82" s="75"/>
      <c r="K82" s="72"/>
      <c r="L82" s="72"/>
      <c r="M82" s="68"/>
      <c r="N82" s="68"/>
      <c r="O82" s="68"/>
      <c r="P82" s="68"/>
      <c r="Q82" s="60"/>
      <c r="R82" s="76"/>
      <c r="S82" s="68"/>
      <c r="T82" s="68"/>
      <c r="U82" s="68"/>
      <c r="V82" s="77"/>
      <c r="W82" s="77"/>
      <c r="X82" s="68"/>
      <c r="Y82" s="68"/>
      <c r="Z82" s="68"/>
      <c r="AA82" s="68"/>
      <c r="AB82" s="68"/>
      <c r="AC82" s="68"/>
      <c r="AD82" s="78"/>
      <c r="AE82" s="78"/>
      <c r="AF82" s="78"/>
      <c r="AG82" s="64"/>
      <c r="AH82" s="78"/>
      <c r="AI82" s="79"/>
      <c r="AJ82" s="79"/>
      <c r="AK82" s="80"/>
      <c r="AL82" s="6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69"/>
      <c r="AY82" s="69"/>
      <c r="AZ82" s="69"/>
    </row>
    <row r="83" spans="1:52" x14ac:dyDescent="0.25">
      <c r="A83" s="54"/>
      <c r="B83" s="68"/>
      <c r="C83" s="71"/>
      <c r="D83" s="71"/>
      <c r="E83" s="71"/>
      <c r="F83" s="72"/>
      <c r="G83" s="73"/>
      <c r="H83" s="54"/>
      <c r="I83" s="54"/>
      <c r="J83" s="75"/>
      <c r="K83" s="72"/>
      <c r="L83" s="72"/>
      <c r="M83" s="55"/>
      <c r="N83" s="55"/>
      <c r="O83" s="68"/>
      <c r="P83" s="68"/>
      <c r="Q83" s="60"/>
      <c r="R83" s="76"/>
      <c r="S83" s="68"/>
      <c r="T83" s="68"/>
      <c r="U83" s="68"/>
      <c r="V83" s="77"/>
      <c r="W83" s="77"/>
      <c r="X83" s="68"/>
      <c r="Y83" s="68"/>
      <c r="Z83" s="68"/>
      <c r="AA83" s="68"/>
      <c r="AB83" s="68"/>
      <c r="AC83" s="68"/>
      <c r="AD83" s="78"/>
      <c r="AE83" s="78"/>
      <c r="AF83" s="78"/>
      <c r="AG83" s="64"/>
      <c r="AH83" s="78"/>
      <c r="AI83" s="79"/>
      <c r="AJ83" s="79"/>
      <c r="AK83" s="80"/>
      <c r="AL83" s="6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</row>
  </sheetData>
  <mergeCells count="51">
    <mergeCell ref="AW1:AW3"/>
    <mergeCell ref="C2:C3"/>
    <mergeCell ref="D2:D3"/>
    <mergeCell ref="T2:T3"/>
    <mergeCell ref="U2:U3"/>
    <mergeCell ref="V2:V3"/>
    <mergeCell ref="W2:W3"/>
    <mergeCell ref="X2:X3"/>
    <mergeCell ref="Y2:Y3"/>
    <mergeCell ref="Z2:Z3"/>
    <mergeCell ref="T1:W1"/>
    <mergeCell ref="X1:AA1"/>
    <mergeCell ref="AB1:AK1"/>
    <mergeCell ref="AL1:AL3"/>
    <mergeCell ref="AM1:AM3"/>
    <mergeCell ref="AV2:AV3"/>
    <mergeCell ref="AO2:AO3"/>
    <mergeCell ref="AP2:AP3"/>
    <mergeCell ref="AQ2:AQ3"/>
    <mergeCell ref="AR2:AR3"/>
    <mergeCell ref="AT2:AU2"/>
    <mergeCell ref="AS2:AS3"/>
    <mergeCell ref="AC2:AC3"/>
    <mergeCell ref="AD2:AE2"/>
    <mergeCell ref="AN2:AN3"/>
    <mergeCell ref="AG2:AH2"/>
    <mergeCell ref="AI2:AI3"/>
    <mergeCell ref="AJ2:AJ3"/>
    <mergeCell ref="AK2:AK3"/>
    <mergeCell ref="AF2:AF3"/>
    <mergeCell ref="O1:O3"/>
    <mergeCell ref="P1:P3"/>
    <mergeCell ref="Q1:Q3"/>
    <mergeCell ref="R1:R3"/>
    <mergeCell ref="AB2:AB3"/>
    <mergeCell ref="AN1:AV1"/>
    <mergeCell ref="AA2:AA3"/>
    <mergeCell ref="G1:G3"/>
    <mergeCell ref="A1:A3"/>
    <mergeCell ref="B1:B3"/>
    <mergeCell ref="C1:D1"/>
    <mergeCell ref="E1:E3"/>
    <mergeCell ref="F1:F3"/>
    <mergeCell ref="S1:S3"/>
    <mergeCell ref="H1:H3"/>
    <mergeCell ref="I1:I3"/>
    <mergeCell ref="J1:J3"/>
    <mergeCell ref="K1:K3"/>
    <mergeCell ref="L1:L3"/>
    <mergeCell ref="M1:M3"/>
    <mergeCell ref="N1:N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C3:E14"/>
  <sheetViews>
    <sheetView workbookViewId="0">
      <selection activeCell="M19" sqref="M19"/>
    </sheetView>
  </sheetViews>
  <sheetFormatPr defaultRowHeight="15" x14ac:dyDescent="0.25"/>
  <cols>
    <col min="1" max="2" width="9.140625" style="1"/>
    <col min="3" max="3" width="27" style="1" customWidth="1"/>
    <col min="4" max="4" width="43.42578125" style="1" customWidth="1"/>
    <col min="5" max="5" width="35.7109375" style="1" customWidth="1"/>
    <col min="6" max="16384" width="9.140625" style="1"/>
  </cols>
  <sheetData>
    <row r="3" spans="3:5" x14ac:dyDescent="0.25">
      <c r="C3" s="4" t="s">
        <v>12</v>
      </c>
      <c r="D3" s="4" t="s">
        <v>13</v>
      </c>
      <c r="E3" s="4" t="s">
        <v>14</v>
      </c>
    </row>
    <row r="4" spans="3:5" x14ac:dyDescent="0.25">
      <c r="C4" s="3" t="s">
        <v>8</v>
      </c>
      <c r="D4" s="3" t="s">
        <v>15</v>
      </c>
      <c r="E4" s="5" t="s">
        <v>16</v>
      </c>
    </row>
    <row r="5" spans="3:5" ht="30" x14ac:dyDescent="0.25">
      <c r="C5" s="3" t="s">
        <v>17</v>
      </c>
      <c r="D5" s="6" t="s">
        <v>18</v>
      </c>
      <c r="E5" s="3" t="s">
        <v>19</v>
      </c>
    </row>
    <row r="6" spans="3:5" ht="75" x14ac:dyDescent="0.25">
      <c r="C6" s="7" t="s">
        <v>20</v>
      </c>
      <c r="D6" s="6" t="s">
        <v>21</v>
      </c>
      <c r="E6" s="7" t="s">
        <v>22</v>
      </c>
    </row>
    <row r="7" spans="3:5" ht="90" x14ac:dyDescent="0.25">
      <c r="C7" s="8" t="s">
        <v>23</v>
      </c>
      <c r="D7" s="6" t="s">
        <v>24</v>
      </c>
      <c r="E7" s="3" t="s">
        <v>25</v>
      </c>
    </row>
    <row r="8" spans="3:5" ht="60" x14ac:dyDescent="0.25">
      <c r="C8" s="3"/>
      <c r="D8" s="3" t="s">
        <v>26</v>
      </c>
      <c r="E8" s="3" t="s">
        <v>27</v>
      </c>
    </row>
    <row r="9" spans="3:5" ht="45" x14ac:dyDescent="0.25">
      <c r="C9" s="11"/>
      <c r="D9" s="3" t="s">
        <v>28</v>
      </c>
      <c r="E9" s="11" t="s">
        <v>32</v>
      </c>
    </row>
    <row r="10" spans="3:5" x14ac:dyDescent="0.25">
      <c r="C10" s="3"/>
      <c r="D10" s="2" t="s">
        <v>30</v>
      </c>
      <c r="E10" s="3" t="s">
        <v>29</v>
      </c>
    </row>
    <row r="11" spans="3:5" x14ac:dyDescent="0.25">
      <c r="C11" s="2"/>
      <c r="D11" s="10" t="s">
        <v>31</v>
      </c>
      <c r="E11" s="2"/>
    </row>
    <row r="12" spans="3:5" x14ac:dyDescent="0.25">
      <c r="C12" s="2"/>
      <c r="D12" s="10" t="s">
        <v>29</v>
      </c>
      <c r="E12" s="2"/>
    </row>
    <row r="13" spans="3:5" x14ac:dyDescent="0.25">
      <c r="C13" s="9"/>
      <c r="E13" s="9"/>
    </row>
    <row r="14" spans="3:5" x14ac:dyDescent="0.25">
      <c r="C14" s="9"/>
      <c r="D14" s="10"/>
      <c r="E14" s="9"/>
    </row>
  </sheetData>
  <sheetProtection password="CF7A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C975B2-EC92-42CE-B49B-B8F504808E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9F854B8-D713-41D6-A51B-542BB3E0FC63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AC587F3-C57E-4067-AB72-C7A487B948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ПЗ на 2026 год</vt:lpstr>
      <vt:lpstr>Внеплановые закупки</vt:lpstr>
      <vt:lpstr>приложение к Приложению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Зубихин Сергей Анатольевич</cp:lastModifiedBy>
  <cp:lastPrinted>2025-12-25T06:27:47Z</cp:lastPrinted>
  <dcterms:created xsi:type="dcterms:W3CDTF">2011-09-06T07:01:38Z</dcterms:created>
  <dcterms:modified xsi:type="dcterms:W3CDTF">2026-03-02T09:03:26Z</dcterms:modified>
</cp:coreProperties>
</file>