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 tabRatio="569"/>
  </bookViews>
  <sheets>
    <sheet name="Страхование членов СРО" sheetId="9" r:id="rId1"/>
  </sheets>
  <definedNames>
    <definedName name="_xlnm.Print_Area" localSheetId="0">'Страхование членов СРО'!#REF!</definedName>
  </definedNames>
  <calcPr calcId="162913"/>
</workbook>
</file>

<file path=xl/calcChain.xml><?xml version="1.0" encoding="utf-8"?>
<calcChain xmlns="http://schemas.openxmlformats.org/spreadsheetml/2006/main">
  <c r="L8" i="9" l="1"/>
  <c r="N8" i="9" l="1"/>
  <c r="L9" i="9"/>
</calcChain>
</file>

<file path=xl/sharedStrings.xml><?xml version="1.0" encoding="utf-8"?>
<sst xmlns="http://schemas.openxmlformats.org/spreadsheetml/2006/main" count="31" uniqueCount="27">
  <si>
    <t>Приложение  1    к Приказу №__ от "__"____________ г.</t>
  </si>
  <si>
    <t xml:space="preserve">руб. </t>
  </si>
  <si>
    <t>ДЗО ПАО "Россети Волга"</t>
  </si>
  <si>
    <t>Артикул (код)</t>
  </si>
  <si>
    <t>Ед. изм.</t>
  </si>
  <si>
    <t>Кол-во/
План</t>
  </si>
  <si>
    <t>Расчет цены за единицу продукции</t>
  </si>
  <si>
    <t>цена закупки в текущих ценах</t>
  </si>
  <si>
    <t>К ипц , индексы-дефляторы, индекс цен производителей по отраслям/ индекс потребительских цен (применяется только при планировании на следующий плановый год)</t>
  </si>
  <si>
    <t xml:space="preserve">Цена за единицу продукции с учетом индекса
</t>
  </si>
  <si>
    <t>Текущая цена за единицу продукции на момент планирования 1 Поставщика</t>
  </si>
  <si>
    <t>Текущая цена за единицу продукции на момент планирования 2 Поставщика</t>
  </si>
  <si>
    <t>Текущая цена за единицу продукции на момент планирования 3 Поставщика</t>
  </si>
  <si>
    <t xml:space="preserve"> Минимальная цена</t>
  </si>
  <si>
    <t>Документ в соответствии с которыми определена цена на момент планирования</t>
  </si>
  <si>
    <t>ИТОГО ПО ЛОТУ</t>
  </si>
  <si>
    <t>Наименование товара</t>
  </si>
  <si>
    <t>РАСЧЕТ ПЛАНОВОЙ СТОИМОСТИ ЕДИНИЧНЫХ РАСЦЕНОК ЛОТА</t>
  </si>
  <si>
    <t>шт</t>
  </si>
  <si>
    <t>Сумма без НДС/План по уровню 2024 года</t>
  </si>
  <si>
    <t>Сумма с НДС/План по уровню 2024 года</t>
  </si>
  <si>
    <t>№ 01/20 от 20.12.2024 ООО "Бри3-Поволжье"</t>
  </si>
  <si>
    <t>№187 20.12.2024 ООО Группа компаний  "Защита-сервис"</t>
  </si>
  <si>
    <t>№ 1120 от 20.12.2024 ООО "Самоспас"</t>
  </si>
  <si>
    <t>Поставка самоспасателя фильтрующего</t>
  </si>
  <si>
    <r>
      <t xml:space="preserve">Наименование лота: </t>
    </r>
    <r>
      <rPr>
        <b/>
        <u/>
        <sz val="14"/>
        <color indexed="8"/>
        <rFont val="Calibri"/>
        <family val="2"/>
        <charset val="204"/>
      </rPr>
      <t>Поставка самоспасателя фильтрующего</t>
    </r>
  </si>
  <si>
    <t>Цена за единицу продукции в ценах 2024 г. руб.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</si>
</sst>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_₽"/>
    <numFmt numFmtId="165" formatCode="0.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indexed="8"/>
      <name val="Calibri"/>
      <family val="2"/>
      <charset val="204"/>
    </font>
    <font>
      <sz val="11"/>
      <name val="Calibri"/>
      <family val="2"/>
      <charset val="204"/>
    </font>
    <font>
      <b/>
      <u/>
      <sz val="14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name val="Calibri"/>
      <family val="2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49" fontId="4" fillId="0" borderId="0" xfId="0" applyNumberFormat="1" applyFont="1" applyFill="1" applyAlignment="1">
      <alignment vertical="center"/>
    </xf>
    <xf numFmtId="49" fontId="0" fillId="0" borderId="0" xfId="0" applyNumberFormat="1" applyFill="1" applyAlignment="1">
      <alignment vertical="center"/>
    </xf>
    <xf numFmtId="49" fontId="0" fillId="0" borderId="0" xfId="0" applyNumberFormat="1" applyFill="1" applyAlignment="1">
      <alignment vertical="center" wrapText="1"/>
    </xf>
    <xf numFmtId="49" fontId="0" fillId="0" borderId="0" xfId="0" applyNumberFormat="1" applyFill="1" applyAlignment="1">
      <alignment horizontal="center" vertical="center"/>
    </xf>
    <xf numFmtId="3" fontId="0" fillId="0" borderId="0" xfId="0" applyNumberFormat="1" applyFill="1" applyAlignment="1">
      <alignment horizontal="center" vertical="center"/>
    </xf>
    <xf numFmtId="4" fontId="0" fillId="0" borderId="0" xfId="0" applyNumberFormat="1" applyFill="1" applyAlignment="1">
      <alignment vertical="center" wrapText="1"/>
    </xf>
    <xf numFmtId="4" fontId="5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4" fontId="0" fillId="0" borderId="0" xfId="0" applyNumberForma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0" fillId="0" borderId="0" xfId="0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0" xfId="0" applyFill="1"/>
    <xf numFmtId="0" fontId="7" fillId="0" borderId="1" xfId="0" applyFont="1" applyFill="1" applyBorder="1" applyAlignment="1">
      <alignment vertical="center"/>
    </xf>
    <xf numFmtId="4" fontId="7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/>
    </xf>
    <xf numFmtId="4" fontId="7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165" fontId="9" fillId="3" borderId="1" xfId="1" applyNumberFormat="1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4" fontId="0" fillId="0" borderId="0" xfId="0" applyNumberFormat="1"/>
    <xf numFmtId="4" fontId="0" fillId="2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4" fontId="0" fillId="0" borderId="1" xfId="0" applyNumberForma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vertical="center" wrapText="1"/>
    </xf>
    <xf numFmtId="164" fontId="3" fillId="3" borderId="1" xfId="0" applyNumberFormat="1" applyFont="1" applyFill="1" applyBorder="1" applyAlignment="1">
      <alignment horizontal="center" vertical="center"/>
    </xf>
    <xf numFmtId="4" fontId="0" fillId="3" borderId="1" xfId="0" applyNumberFormat="1" applyFill="1" applyBorder="1" applyAlignment="1">
      <alignment horizontal="center" vertical="center"/>
    </xf>
    <xf numFmtId="0" fontId="0" fillId="3" borderId="0" xfId="0" applyFill="1"/>
  </cellXfs>
  <cellStyles count="2">
    <cellStyle name="Обычный" xfId="0" builtinId="0"/>
    <cellStyle name="Обычный 5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0"/>
  <sheetViews>
    <sheetView tabSelected="1" zoomScale="70" zoomScaleNormal="70" workbookViewId="0">
      <selection activeCell="AA8" sqref="AA8"/>
    </sheetView>
  </sheetViews>
  <sheetFormatPr defaultRowHeight="15" x14ac:dyDescent="0.25"/>
  <cols>
    <col min="1" max="1" width="29.7109375" customWidth="1"/>
    <col min="2" max="2" width="13.5703125" customWidth="1"/>
    <col min="3" max="3" width="25" customWidth="1"/>
    <col min="4" max="4" width="7.7109375" customWidth="1"/>
    <col min="5" max="5" width="14.140625" customWidth="1"/>
    <col min="6" max="6" width="24" style="19" customWidth="1"/>
    <col min="7" max="7" width="16.42578125" style="19" customWidth="1"/>
    <col min="8" max="8" width="20.5703125" style="19" customWidth="1"/>
    <col min="9" max="9" width="15.42578125" style="19" customWidth="1"/>
    <col min="10" max="10" width="21.85546875" style="19" customWidth="1"/>
    <col min="11" max="11" width="13.42578125" style="19" customWidth="1"/>
    <col min="12" max="12" width="15" customWidth="1"/>
    <col min="13" max="13" width="13.28515625" customWidth="1"/>
    <col min="14" max="14" width="15.140625" customWidth="1"/>
    <col min="15" max="15" width="18" customWidth="1"/>
    <col min="16" max="16" width="17.140625" customWidth="1"/>
  </cols>
  <sheetData>
    <row r="1" spans="1:18" s="10" customFormat="1" ht="18.75" x14ac:dyDescent="0.25">
      <c r="A1" s="1" t="s">
        <v>17</v>
      </c>
      <c r="B1" s="2"/>
      <c r="C1" s="3"/>
      <c r="D1" s="4"/>
      <c r="E1" s="5"/>
      <c r="F1" s="6"/>
      <c r="G1" s="6"/>
      <c r="H1" s="6"/>
      <c r="I1" s="6"/>
      <c r="J1" s="6"/>
      <c r="K1" s="6"/>
      <c r="L1" s="6"/>
      <c r="M1" s="7" t="s">
        <v>0</v>
      </c>
      <c r="N1" s="8"/>
      <c r="O1" s="9"/>
    </row>
    <row r="2" spans="1:18" s="10" customFormat="1" ht="18.75" x14ac:dyDescent="0.25">
      <c r="A2" s="1" t="s">
        <v>25</v>
      </c>
      <c r="B2" s="2"/>
      <c r="C2" s="3"/>
      <c r="D2" s="4"/>
      <c r="E2" s="5"/>
      <c r="F2" s="6"/>
      <c r="G2" s="6"/>
      <c r="H2" s="6"/>
      <c r="I2" s="6"/>
      <c r="J2" s="6"/>
      <c r="K2" s="6"/>
      <c r="L2" s="6"/>
      <c r="M2" s="7"/>
      <c r="O2" s="9"/>
    </row>
    <row r="3" spans="1:18" s="10" customFormat="1" ht="18.75" x14ac:dyDescent="0.25">
      <c r="A3" s="1"/>
      <c r="B3" s="2"/>
      <c r="C3" s="3"/>
      <c r="D3" s="4"/>
      <c r="E3" s="5"/>
      <c r="F3" s="6"/>
      <c r="G3" s="6"/>
      <c r="H3" s="6"/>
      <c r="I3" s="6"/>
      <c r="J3" s="6"/>
      <c r="K3" s="6"/>
      <c r="L3" s="6"/>
      <c r="M3" s="7"/>
      <c r="N3" s="8"/>
      <c r="O3" s="9"/>
      <c r="P3" s="11" t="s">
        <v>1</v>
      </c>
    </row>
    <row r="4" spans="1:18" s="10" customFormat="1" ht="24" customHeight="1" x14ac:dyDescent="0.25">
      <c r="A4" s="29" t="s">
        <v>2</v>
      </c>
      <c r="B4" s="29" t="s">
        <v>3</v>
      </c>
      <c r="C4" s="29" t="s">
        <v>16</v>
      </c>
      <c r="D4" s="29" t="s">
        <v>4</v>
      </c>
      <c r="E4" s="33" t="s">
        <v>5</v>
      </c>
      <c r="F4" s="34" t="s">
        <v>6</v>
      </c>
      <c r="G4" s="34"/>
      <c r="H4" s="34"/>
      <c r="I4" s="34"/>
      <c r="J4" s="34"/>
      <c r="K4" s="34"/>
      <c r="L4" s="34"/>
      <c r="M4" s="35"/>
      <c r="N4" s="35"/>
      <c r="O4" s="36" t="s">
        <v>19</v>
      </c>
      <c r="P4" s="36" t="s">
        <v>20</v>
      </c>
    </row>
    <row r="5" spans="1:18" s="10" customFormat="1" ht="27" customHeight="1" x14ac:dyDescent="0.25">
      <c r="A5" s="30"/>
      <c r="B5" s="30"/>
      <c r="C5" s="31"/>
      <c r="D5" s="32"/>
      <c r="E5" s="32"/>
      <c r="F5" s="37" t="s">
        <v>7</v>
      </c>
      <c r="G5" s="37"/>
      <c r="H5" s="37"/>
      <c r="I5" s="38"/>
      <c r="J5" s="38"/>
      <c r="K5" s="38"/>
      <c r="L5" s="38"/>
      <c r="M5" s="39" t="s">
        <v>8</v>
      </c>
      <c r="N5" s="37" t="s">
        <v>9</v>
      </c>
      <c r="O5" s="30"/>
      <c r="P5" s="30"/>
    </row>
    <row r="6" spans="1:18" s="10" customFormat="1" ht="51" customHeight="1" x14ac:dyDescent="0.25">
      <c r="A6" s="30"/>
      <c r="B6" s="30"/>
      <c r="C6" s="31"/>
      <c r="D6" s="32"/>
      <c r="E6" s="32"/>
      <c r="F6" s="40" t="s">
        <v>10</v>
      </c>
      <c r="G6" s="41"/>
      <c r="H6" s="37" t="s">
        <v>11</v>
      </c>
      <c r="I6" s="39"/>
      <c r="J6" s="37" t="s">
        <v>12</v>
      </c>
      <c r="K6" s="39"/>
      <c r="L6" s="37" t="s">
        <v>13</v>
      </c>
      <c r="M6" s="39"/>
      <c r="N6" s="37"/>
      <c r="O6" s="30"/>
      <c r="P6" s="30"/>
    </row>
    <row r="7" spans="1:18" s="12" customFormat="1" ht="156.75" customHeight="1" x14ac:dyDescent="0.25">
      <c r="A7" s="30"/>
      <c r="B7" s="30"/>
      <c r="C7" s="31"/>
      <c r="D7" s="32"/>
      <c r="E7" s="32"/>
      <c r="F7" s="16" t="s">
        <v>14</v>
      </c>
      <c r="G7" s="16" t="s">
        <v>26</v>
      </c>
      <c r="H7" s="16" t="s">
        <v>14</v>
      </c>
      <c r="I7" s="16" t="s">
        <v>26</v>
      </c>
      <c r="J7" s="16" t="s">
        <v>14</v>
      </c>
      <c r="K7" s="24" t="s">
        <v>26</v>
      </c>
      <c r="L7" s="38"/>
      <c r="M7" s="39"/>
      <c r="N7" s="30"/>
      <c r="O7" s="30"/>
      <c r="P7" s="30"/>
    </row>
    <row r="8" spans="1:18" ht="60" x14ac:dyDescent="0.25">
      <c r="A8" s="13">
        <v>1</v>
      </c>
      <c r="B8" s="14"/>
      <c r="C8" s="17" t="s">
        <v>24</v>
      </c>
      <c r="D8" s="15" t="s">
        <v>18</v>
      </c>
      <c r="E8" s="42">
        <v>55</v>
      </c>
      <c r="F8" s="43" t="s">
        <v>21</v>
      </c>
      <c r="G8" s="44">
        <v>228800</v>
      </c>
      <c r="H8" s="43" t="s">
        <v>22</v>
      </c>
      <c r="I8" s="44">
        <v>231000</v>
      </c>
      <c r="J8" s="43" t="s">
        <v>23</v>
      </c>
      <c r="K8" s="44">
        <v>230450</v>
      </c>
      <c r="L8" s="44">
        <f>G8</f>
        <v>228800</v>
      </c>
      <c r="M8" s="25">
        <v>1</v>
      </c>
      <c r="N8" s="26">
        <f>L8*M8</f>
        <v>228800</v>
      </c>
      <c r="O8" s="45">
        <v>190666.67</v>
      </c>
      <c r="P8" s="45">
        <v>228800</v>
      </c>
      <c r="Q8" s="46"/>
      <c r="R8" s="46"/>
    </row>
    <row r="9" spans="1:18" s="19" customFormat="1" ht="18.75" customHeight="1" x14ac:dyDescent="0.25">
      <c r="A9" s="20" t="s">
        <v>15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28">
        <f>SUM(L8:L8)</f>
        <v>228800</v>
      </c>
      <c r="M9" s="21"/>
      <c r="N9" s="22"/>
      <c r="O9" s="23"/>
      <c r="P9" s="28">
        <v>228800</v>
      </c>
    </row>
    <row r="10" spans="1:18" x14ac:dyDescent="0.25">
      <c r="L10" s="27"/>
    </row>
  </sheetData>
  <mergeCells count="15">
    <mergeCell ref="F4:N4"/>
    <mergeCell ref="O4:O7"/>
    <mergeCell ref="P4:P7"/>
    <mergeCell ref="F5:L5"/>
    <mergeCell ref="M5:M7"/>
    <mergeCell ref="N5:N7"/>
    <mergeCell ref="F6:G6"/>
    <mergeCell ref="H6:I6"/>
    <mergeCell ref="J6:K6"/>
    <mergeCell ref="L6:L7"/>
    <mergeCell ref="A4:A7"/>
    <mergeCell ref="B4:B7"/>
    <mergeCell ref="C4:C7"/>
    <mergeCell ref="D4:D7"/>
    <mergeCell ref="E4:E7"/>
  </mergeCells>
  <printOptions horizontalCentered="1"/>
  <pageMargins left="0.70866141732283472" right="0.19685039370078741" top="0.35433070866141736" bottom="0.35433070866141736" header="0.31496062992125984" footer="0.31496062992125984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Страхование членов СРО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2025-02-25T09:39:58Z</dcterms:modified>
</cp:coreProperties>
</file>